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hidePivotFieldList="1"/>
  <mc:AlternateContent xmlns:mc="http://schemas.openxmlformats.org/markup-compatibility/2006">
    <mc:Choice Requires="x15">
      <x15ac:absPath xmlns:x15ac="http://schemas.microsoft.com/office/spreadsheetml/2010/11/ac" url="C:\Users\pcambronero\Downloads\"/>
    </mc:Choice>
  </mc:AlternateContent>
  <xr:revisionPtr revIDLastSave="0" documentId="13_ncr:1_{6CAAEE7B-45F1-434B-9BCB-341E2E51A360}" xr6:coauthVersionLast="47" xr6:coauthVersionMax="47" xr10:uidLastSave="{00000000-0000-0000-0000-000000000000}"/>
  <bookViews>
    <workbookView xWindow="-110" yWindow="-110" windowWidth="19420" windowHeight="10300" firstSheet="7" xr2:uid="{00000000-000D-0000-FFFF-FFFF00000000}"/>
  </bookViews>
  <sheets>
    <sheet name="DESCRIPCION" sheetId="1" r:id="rId1"/>
    <sheet name="Hoja 1 - 1000 marcha Mujeres" sheetId="5" r:id="rId2"/>
    <sheet name="Hoja 2 - 1000 marcha Hombres" sheetId="10" r:id="rId3"/>
    <sheet name="Hoja 3-4000 marcha Mujeres" sheetId="20" r:id="rId4"/>
    <sheet name="Hoja 4-4000 marcha Hombres" sheetId="21" r:id="rId5"/>
    <sheet name="Hoja 5 - 3000 mts Hombres" sheetId="2" r:id="rId6"/>
    <sheet name="Hoja 6 - 3000 mts Mujeres" sheetId="12" r:id="rId7"/>
    <sheet name="Hoja 7 - SALTO ALTO" sheetId="15" r:id="rId8"/>
    <sheet name="Hoja 7 - 300 VALLAS Mujeres" sheetId="6" r:id="rId9"/>
    <sheet name="Hoja 8 - 300 VALLAS Hombres" sheetId="8" r:id="rId10"/>
    <sheet name="Hoja 9-150 Mujeres" sheetId="18" r:id="rId11"/>
    <sheet name="Hoja 10-150 Hombres" sheetId="19" r:id="rId12"/>
  </sheets>
  <definedNames>
    <definedName name="_xlnm.Print_Area" localSheetId="0">DESCRIPCION!$A$1:$D$82</definedName>
    <definedName name="_xlnm.Print_Area" localSheetId="1">'Hoja 1 - 1000 marcha Mujeres'!$A$1:$V$26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3" i="21" l="1"/>
  <c r="A23" i="21"/>
  <c r="B22" i="21"/>
  <c r="B21" i="21" s="1"/>
  <c r="B20" i="21" s="1"/>
  <c r="B19" i="21" s="1"/>
  <c r="B18" i="21" s="1"/>
  <c r="B17" i="21" s="1"/>
  <c r="B16" i="21" s="1"/>
  <c r="B15" i="21" s="1"/>
  <c r="B14" i="21" s="1"/>
  <c r="B13" i="21" s="1"/>
  <c r="B12" i="21" s="1"/>
  <c r="B11" i="21" s="1"/>
  <c r="B10" i="21" s="1"/>
  <c r="B9" i="21" s="1"/>
  <c r="B8" i="21" s="1"/>
  <c r="B7" i="21" s="1"/>
  <c r="B6" i="21" s="1"/>
  <c r="B5" i="21" s="1"/>
  <c r="A22" i="21"/>
  <c r="A21" i="21" s="1"/>
  <c r="A20" i="21" s="1"/>
  <c r="A19" i="21" s="1"/>
  <c r="A18" i="21" s="1"/>
  <c r="A17" i="21" s="1"/>
  <c r="A16" i="21" s="1"/>
  <c r="A15" i="21" s="1"/>
  <c r="A14" i="21" s="1"/>
  <c r="A13" i="21" s="1"/>
  <c r="A12" i="21" s="1"/>
  <c r="A11" i="21" s="1"/>
  <c r="A10" i="21" s="1"/>
  <c r="A9" i="21" s="1"/>
  <c r="A8" i="21" s="1"/>
  <c r="A7" i="21" s="1"/>
  <c r="A6" i="21" s="1"/>
  <c r="A5" i="21" s="1"/>
  <c r="B22" i="20"/>
  <c r="B21" i="20" s="1"/>
  <c r="B20" i="20" s="1"/>
  <c r="B19" i="20" s="1"/>
  <c r="B18" i="20" s="1"/>
  <c r="B17" i="20" s="1"/>
  <c r="B16" i="20" s="1"/>
  <c r="B15" i="20" s="1"/>
  <c r="B14" i="20" s="1"/>
  <c r="B13" i="20" s="1"/>
  <c r="B12" i="20" s="1"/>
  <c r="B11" i="20" s="1"/>
  <c r="B10" i="20" s="1"/>
  <c r="B9" i="20" s="1"/>
  <c r="B8" i="20" s="1"/>
  <c r="B7" i="20" s="1"/>
  <c r="B6" i="20" s="1"/>
  <c r="B5" i="20" s="1"/>
  <c r="B4" i="20" s="1"/>
  <c r="A22" i="20"/>
  <c r="A21" i="20" s="1"/>
  <c r="A20" i="20" s="1"/>
  <c r="A19" i="20" s="1"/>
  <c r="A18" i="20" s="1"/>
  <c r="A17" i="20" s="1"/>
  <c r="A16" i="20" s="1"/>
  <c r="A15" i="20" s="1"/>
  <c r="A14" i="20" s="1"/>
  <c r="A13" i="20" s="1"/>
  <c r="A12" i="20" s="1"/>
  <c r="A11" i="20" s="1"/>
  <c r="A10" i="20" s="1"/>
  <c r="A9" i="20" s="1"/>
  <c r="A8" i="20" s="1"/>
  <c r="A7" i="20" s="1"/>
  <c r="A6" i="20" s="1"/>
  <c r="A5" i="20" s="1"/>
  <c r="A4" i="20" s="1"/>
  <c r="L8" i="19"/>
  <c r="L9" i="19" s="1"/>
  <c r="L10" i="19" s="1"/>
  <c r="L11" i="19" s="1"/>
  <c r="L12" i="19" s="1"/>
  <c r="L13" i="19" s="1"/>
  <c r="L14" i="19" s="1"/>
  <c r="L15" i="19" s="1"/>
  <c r="L16" i="19" s="1"/>
  <c r="L17" i="19" s="1"/>
  <c r="L18" i="19" s="1"/>
  <c r="L19" i="19" s="1"/>
  <c r="L20" i="19" s="1"/>
  <c r="L21" i="19" s="1"/>
  <c r="L22" i="19" s="1"/>
  <c r="L23" i="19" s="1"/>
  <c r="L24" i="19" s="1"/>
  <c r="V7" i="19"/>
  <c r="V8" i="19" s="1"/>
  <c r="V9" i="19" s="1"/>
  <c r="V10" i="19" s="1"/>
  <c r="V11" i="19" s="1"/>
  <c r="V12" i="19" s="1"/>
  <c r="V13" i="19" s="1"/>
  <c r="V14" i="19" s="1"/>
  <c r="V15" i="19" s="1"/>
  <c r="V16" i="19" s="1"/>
  <c r="V17" i="19" s="1"/>
  <c r="V18" i="19" s="1"/>
  <c r="V19" i="19" s="1"/>
  <c r="V20" i="19" s="1"/>
  <c r="V21" i="19" s="1"/>
  <c r="V22" i="19" s="1"/>
  <c r="V23" i="19" s="1"/>
  <c r="V24" i="19" s="1"/>
  <c r="P7" i="19"/>
  <c r="P8" i="19" s="1"/>
  <c r="P9" i="19" s="1"/>
  <c r="P10" i="19" s="1"/>
  <c r="P11" i="19" s="1"/>
  <c r="P12" i="19" s="1"/>
  <c r="P13" i="19" s="1"/>
  <c r="P14" i="19" s="1"/>
  <c r="P15" i="19" s="1"/>
  <c r="P16" i="19" s="1"/>
  <c r="P17" i="19" s="1"/>
  <c r="P18" i="19" s="1"/>
  <c r="P19" i="19" s="1"/>
  <c r="P20" i="19" s="1"/>
  <c r="P21" i="19" s="1"/>
  <c r="P22" i="19" s="1"/>
  <c r="P23" i="19" s="1"/>
  <c r="P24" i="19" s="1"/>
  <c r="O7" i="19"/>
  <c r="O8" i="19" s="1"/>
  <c r="O9" i="19" s="1"/>
  <c r="O10" i="19" s="1"/>
  <c r="O11" i="19" s="1"/>
  <c r="O12" i="19" s="1"/>
  <c r="O13" i="19" s="1"/>
  <c r="O14" i="19" s="1"/>
  <c r="O15" i="19" s="1"/>
  <c r="O16" i="19" s="1"/>
  <c r="O17" i="19" s="1"/>
  <c r="O18" i="19" s="1"/>
  <c r="O19" i="19" s="1"/>
  <c r="O20" i="19" s="1"/>
  <c r="O21" i="19" s="1"/>
  <c r="O22" i="19" s="1"/>
  <c r="O23" i="19" s="1"/>
  <c r="O24" i="19" s="1"/>
  <c r="L7" i="19"/>
  <c r="J7" i="19"/>
  <c r="J8" i="19" s="1"/>
  <c r="J9" i="19" s="1"/>
  <c r="J10" i="19" s="1"/>
  <c r="J11" i="19" s="1"/>
  <c r="J12" i="19" s="1"/>
  <c r="J13" i="19" s="1"/>
  <c r="J14" i="19" s="1"/>
  <c r="J15" i="19" s="1"/>
  <c r="J16" i="19" s="1"/>
  <c r="J17" i="19" s="1"/>
  <c r="J18" i="19" s="1"/>
  <c r="J19" i="19" s="1"/>
  <c r="J20" i="19" s="1"/>
  <c r="J21" i="19" s="1"/>
  <c r="J22" i="19" s="1"/>
  <c r="J23" i="19" s="1"/>
  <c r="J24" i="19" s="1"/>
  <c r="D7" i="19"/>
  <c r="D8" i="19" s="1"/>
  <c r="D9" i="19" s="1"/>
  <c r="D10" i="19" s="1"/>
  <c r="D11" i="19" s="1"/>
  <c r="D12" i="19" s="1"/>
  <c r="D13" i="19" s="1"/>
  <c r="D14" i="19" s="1"/>
  <c r="D15" i="19" s="1"/>
  <c r="D16" i="19" s="1"/>
  <c r="D17" i="19" s="1"/>
  <c r="D18" i="19" s="1"/>
  <c r="D19" i="19" s="1"/>
  <c r="D20" i="19" s="1"/>
  <c r="D21" i="19" s="1"/>
  <c r="D22" i="19" s="1"/>
  <c r="D23" i="19" s="1"/>
  <c r="D24" i="19" s="1"/>
  <c r="C7" i="19"/>
  <c r="C8" i="19" s="1"/>
  <c r="C9" i="19" s="1"/>
  <c r="C10" i="19" s="1"/>
  <c r="C11" i="19" s="1"/>
  <c r="C12" i="19" s="1"/>
  <c r="C13" i="19" s="1"/>
  <c r="C14" i="19" s="1"/>
  <c r="C15" i="19" s="1"/>
  <c r="C16" i="19" s="1"/>
  <c r="C17" i="19" s="1"/>
  <c r="C18" i="19" s="1"/>
  <c r="C19" i="19" s="1"/>
  <c r="C20" i="19" s="1"/>
  <c r="C21" i="19" s="1"/>
  <c r="C22" i="19" s="1"/>
  <c r="C23" i="19" s="1"/>
  <c r="C24" i="19" s="1"/>
  <c r="V6" i="19"/>
  <c r="U6" i="19"/>
  <c r="U7" i="19" s="1"/>
  <c r="U8" i="19" s="1"/>
  <c r="U9" i="19" s="1"/>
  <c r="U10" i="19" s="1"/>
  <c r="U11" i="19" s="1"/>
  <c r="U12" i="19" s="1"/>
  <c r="U13" i="19" s="1"/>
  <c r="U14" i="19" s="1"/>
  <c r="U15" i="19" s="1"/>
  <c r="U16" i="19" s="1"/>
  <c r="U17" i="19" s="1"/>
  <c r="U18" i="19" s="1"/>
  <c r="U19" i="19" s="1"/>
  <c r="U20" i="19" s="1"/>
  <c r="U21" i="19" s="1"/>
  <c r="U22" i="19" s="1"/>
  <c r="U23" i="19" s="1"/>
  <c r="U24" i="19" s="1"/>
  <c r="U25" i="19" s="1"/>
  <c r="T6" i="19"/>
  <c r="T7" i="19" s="1"/>
  <c r="T8" i="19" s="1"/>
  <c r="T9" i="19" s="1"/>
  <c r="T10" i="19" s="1"/>
  <c r="T11" i="19" s="1"/>
  <c r="T12" i="19" s="1"/>
  <c r="T13" i="19" s="1"/>
  <c r="T14" i="19" s="1"/>
  <c r="T15" i="19" s="1"/>
  <c r="T16" i="19" s="1"/>
  <c r="T17" i="19" s="1"/>
  <c r="T18" i="19" s="1"/>
  <c r="T19" i="19" s="1"/>
  <c r="T20" i="19" s="1"/>
  <c r="T21" i="19" s="1"/>
  <c r="T22" i="19" s="1"/>
  <c r="T23" i="19" s="1"/>
  <c r="T24" i="19" s="1"/>
  <c r="S6" i="19"/>
  <c r="S7" i="19" s="1"/>
  <c r="S8" i="19" s="1"/>
  <c r="S9" i="19" s="1"/>
  <c r="S10" i="19" s="1"/>
  <c r="S11" i="19" s="1"/>
  <c r="S12" i="19" s="1"/>
  <c r="S13" i="19" s="1"/>
  <c r="S14" i="19" s="1"/>
  <c r="S15" i="19" s="1"/>
  <c r="S16" i="19" s="1"/>
  <c r="S17" i="19" s="1"/>
  <c r="S18" i="19" s="1"/>
  <c r="S19" i="19" s="1"/>
  <c r="S20" i="19" s="1"/>
  <c r="S21" i="19" s="1"/>
  <c r="S22" i="19" s="1"/>
  <c r="S23" i="19" s="1"/>
  <c r="S24" i="19" s="1"/>
  <c r="R6" i="19"/>
  <c r="R7" i="19" s="1"/>
  <c r="R8" i="19" s="1"/>
  <c r="R9" i="19" s="1"/>
  <c r="R10" i="19" s="1"/>
  <c r="R11" i="19" s="1"/>
  <c r="R12" i="19" s="1"/>
  <c r="R13" i="19" s="1"/>
  <c r="R14" i="19" s="1"/>
  <c r="R15" i="19" s="1"/>
  <c r="R16" i="19" s="1"/>
  <c r="R17" i="19" s="1"/>
  <c r="R18" i="19" s="1"/>
  <c r="R19" i="19" s="1"/>
  <c r="R20" i="19" s="1"/>
  <c r="R21" i="19" s="1"/>
  <c r="R22" i="19" s="1"/>
  <c r="R23" i="19" s="1"/>
  <c r="R24" i="19" s="1"/>
  <c r="Q6" i="19"/>
  <c r="Q7" i="19" s="1"/>
  <c r="Q8" i="19" s="1"/>
  <c r="Q9" i="19" s="1"/>
  <c r="Q10" i="19" s="1"/>
  <c r="Q11" i="19" s="1"/>
  <c r="Q12" i="19" s="1"/>
  <c r="Q13" i="19" s="1"/>
  <c r="Q14" i="19" s="1"/>
  <c r="Q15" i="19" s="1"/>
  <c r="Q16" i="19" s="1"/>
  <c r="Q17" i="19" s="1"/>
  <c r="Q18" i="19" s="1"/>
  <c r="Q19" i="19" s="1"/>
  <c r="Q20" i="19" s="1"/>
  <c r="Q21" i="19" s="1"/>
  <c r="Q22" i="19" s="1"/>
  <c r="Q23" i="19" s="1"/>
  <c r="Q24" i="19" s="1"/>
  <c r="P6" i="19"/>
  <c r="O6" i="19"/>
  <c r="N6" i="19"/>
  <c r="N7" i="19" s="1"/>
  <c r="N8" i="19" s="1"/>
  <c r="N9" i="19" s="1"/>
  <c r="N10" i="19" s="1"/>
  <c r="N11" i="19" s="1"/>
  <c r="N12" i="19" s="1"/>
  <c r="N13" i="19" s="1"/>
  <c r="N14" i="19" s="1"/>
  <c r="N15" i="19" s="1"/>
  <c r="N16" i="19" s="1"/>
  <c r="N17" i="19" s="1"/>
  <c r="N18" i="19" s="1"/>
  <c r="N19" i="19" s="1"/>
  <c r="N20" i="19" s="1"/>
  <c r="N21" i="19" s="1"/>
  <c r="N22" i="19" s="1"/>
  <c r="N23" i="19" s="1"/>
  <c r="N24" i="19" s="1"/>
  <c r="M6" i="19"/>
  <c r="M7" i="19" s="1"/>
  <c r="M8" i="19" s="1"/>
  <c r="M9" i="19" s="1"/>
  <c r="M10" i="19" s="1"/>
  <c r="M11" i="19" s="1"/>
  <c r="M12" i="19" s="1"/>
  <c r="M13" i="19" s="1"/>
  <c r="M14" i="19" s="1"/>
  <c r="M15" i="19" s="1"/>
  <c r="M16" i="19" s="1"/>
  <c r="M17" i="19" s="1"/>
  <c r="M18" i="19" s="1"/>
  <c r="M19" i="19" s="1"/>
  <c r="M20" i="19" s="1"/>
  <c r="M21" i="19" s="1"/>
  <c r="M22" i="19" s="1"/>
  <c r="M23" i="19" s="1"/>
  <c r="M24" i="19" s="1"/>
  <c r="L6" i="19"/>
  <c r="K6" i="19"/>
  <c r="K7" i="19" s="1"/>
  <c r="K8" i="19" s="1"/>
  <c r="K9" i="19" s="1"/>
  <c r="K10" i="19" s="1"/>
  <c r="K11" i="19" s="1"/>
  <c r="K12" i="19" s="1"/>
  <c r="K13" i="19" s="1"/>
  <c r="K14" i="19" s="1"/>
  <c r="K15" i="19" s="1"/>
  <c r="K16" i="19" s="1"/>
  <c r="K17" i="19" s="1"/>
  <c r="K18" i="19" s="1"/>
  <c r="K19" i="19" s="1"/>
  <c r="K20" i="19" s="1"/>
  <c r="K21" i="19" s="1"/>
  <c r="K22" i="19" s="1"/>
  <c r="K23" i="19" s="1"/>
  <c r="K24" i="19" s="1"/>
  <c r="J6" i="19"/>
  <c r="I6" i="19"/>
  <c r="I7" i="19" s="1"/>
  <c r="I8" i="19" s="1"/>
  <c r="I9" i="19" s="1"/>
  <c r="I10" i="19" s="1"/>
  <c r="I11" i="19" s="1"/>
  <c r="I12" i="19" s="1"/>
  <c r="I13" i="19" s="1"/>
  <c r="I14" i="19" s="1"/>
  <c r="I15" i="19" s="1"/>
  <c r="I16" i="19" s="1"/>
  <c r="I17" i="19" s="1"/>
  <c r="I18" i="19" s="1"/>
  <c r="I19" i="19" s="1"/>
  <c r="I20" i="19" s="1"/>
  <c r="I21" i="19" s="1"/>
  <c r="I22" i="19" s="1"/>
  <c r="I23" i="19" s="1"/>
  <c r="I24" i="19" s="1"/>
  <c r="H6" i="19"/>
  <c r="H7" i="19" s="1"/>
  <c r="H8" i="19" s="1"/>
  <c r="H9" i="19" s="1"/>
  <c r="H10" i="19" s="1"/>
  <c r="H11" i="19" s="1"/>
  <c r="H12" i="19" s="1"/>
  <c r="H13" i="19" s="1"/>
  <c r="H14" i="19" s="1"/>
  <c r="H15" i="19" s="1"/>
  <c r="H16" i="19" s="1"/>
  <c r="H17" i="19" s="1"/>
  <c r="H18" i="19" s="1"/>
  <c r="H19" i="19" s="1"/>
  <c r="H20" i="19" s="1"/>
  <c r="H21" i="19" s="1"/>
  <c r="H22" i="19" s="1"/>
  <c r="H23" i="19" s="1"/>
  <c r="H24" i="19" s="1"/>
  <c r="G6" i="19"/>
  <c r="G7" i="19" s="1"/>
  <c r="G8" i="19" s="1"/>
  <c r="G9" i="19" s="1"/>
  <c r="G10" i="19" s="1"/>
  <c r="G11" i="19" s="1"/>
  <c r="G12" i="19" s="1"/>
  <c r="G13" i="19" s="1"/>
  <c r="G14" i="19" s="1"/>
  <c r="G15" i="19" s="1"/>
  <c r="G16" i="19" s="1"/>
  <c r="G17" i="19" s="1"/>
  <c r="G18" i="19" s="1"/>
  <c r="G19" i="19" s="1"/>
  <c r="G20" i="19" s="1"/>
  <c r="G21" i="19" s="1"/>
  <c r="G22" i="19" s="1"/>
  <c r="G23" i="19" s="1"/>
  <c r="G24" i="19" s="1"/>
  <c r="F6" i="19"/>
  <c r="F7" i="19" s="1"/>
  <c r="F8" i="19" s="1"/>
  <c r="F9" i="19" s="1"/>
  <c r="F10" i="19" s="1"/>
  <c r="F11" i="19" s="1"/>
  <c r="F12" i="19" s="1"/>
  <c r="F13" i="19" s="1"/>
  <c r="F14" i="19" s="1"/>
  <c r="F15" i="19" s="1"/>
  <c r="F16" i="19" s="1"/>
  <c r="F17" i="19" s="1"/>
  <c r="F18" i="19" s="1"/>
  <c r="F19" i="19" s="1"/>
  <c r="F20" i="19" s="1"/>
  <c r="F21" i="19" s="1"/>
  <c r="F22" i="19" s="1"/>
  <c r="F23" i="19" s="1"/>
  <c r="F24" i="19" s="1"/>
  <c r="E6" i="19"/>
  <c r="E7" i="19" s="1"/>
  <c r="E8" i="19" s="1"/>
  <c r="E9" i="19" s="1"/>
  <c r="E10" i="19" s="1"/>
  <c r="E11" i="19" s="1"/>
  <c r="E12" i="19" s="1"/>
  <c r="E13" i="19" s="1"/>
  <c r="E14" i="19" s="1"/>
  <c r="E15" i="19" s="1"/>
  <c r="E16" i="19" s="1"/>
  <c r="E17" i="19" s="1"/>
  <c r="E18" i="19" s="1"/>
  <c r="E19" i="19" s="1"/>
  <c r="E20" i="19" s="1"/>
  <c r="E21" i="19" s="1"/>
  <c r="E22" i="19" s="1"/>
  <c r="E23" i="19" s="1"/>
  <c r="E24" i="19" s="1"/>
  <c r="D6" i="19"/>
  <c r="C6" i="19"/>
  <c r="B6" i="19"/>
  <c r="B7" i="19" s="1"/>
  <c r="B8" i="19" s="1"/>
  <c r="B9" i="19" s="1"/>
  <c r="B10" i="19" s="1"/>
  <c r="B11" i="19" s="1"/>
  <c r="B12" i="19" s="1"/>
  <c r="B13" i="19" s="1"/>
  <c r="B14" i="19" s="1"/>
  <c r="B15" i="19" s="1"/>
  <c r="B16" i="19" s="1"/>
  <c r="B17" i="19" s="1"/>
  <c r="B18" i="19" s="1"/>
  <c r="B19" i="19" s="1"/>
  <c r="B20" i="19" s="1"/>
  <c r="B21" i="19" s="1"/>
  <c r="B22" i="19" s="1"/>
  <c r="B23" i="19" s="1"/>
  <c r="B24" i="19" s="1"/>
  <c r="A6" i="19"/>
  <c r="A7" i="19" s="1"/>
  <c r="A8" i="19" s="1"/>
  <c r="A9" i="19" s="1"/>
  <c r="A10" i="19" s="1"/>
  <c r="A11" i="19" s="1"/>
  <c r="A12" i="19" s="1"/>
  <c r="A13" i="19" s="1"/>
  <c r="A14" i="19" s="1"/>
  <c r="A15" i="19" s="1"/>
  <c r="A16" i="19" s="1"/>
  <c r="A17" i="19" s="1"/>
  <c r="A18" i="19" s="1"/>
  <c r="A19" i="19" s="1"/>
  <c r="A20" i="19" s="1"/>
  <c r="A21" i="19" s="1"/>
  <c r="A22" i="19" s="1"/>
  <c r="A23" i="19" s="1"/>
  <c r="A24" i="19" s="1"/>
  <c r="B23" i="18"/>
  <c r="B22" i="18" s="1"/>
  <c r="B21" i="18" s="1"/>
  <c r="B20" i="18" s="1"/>
  <c r="B19" i="18" s="1"/>
  <c r="B18" i="18" s="1"/>
  <c r="B17" i="18" s="1"/>
  <c r="B16" i="18" s="1"/>
  <c r="B15" i="18" s="1"/>
  <c r="B14" i="18" s="1"/>
  <c r="B13" i="18" s="1"/>
  <c r="B12" i="18" s="1"/>
  <c r="B11" i="18" s="1"/>
  <c r="B10" i="18" s="1"/>
  <c r="B9" i="18" s="1"/>
  <c r="B8" i="18" s="1"/>
  <c r="B7" i="18" s="1"/>
  <c r="B6" i="18" s="1"/>
  <c r="B5" i="18" s="1"/>
  <c r="O7" i="18"/>
  <c r="O8" i="18" s="1"/>
  <c r="O9" i="18" s="1"/>
  <c r="O10" i="18" s="1"/>
  <c r="O11" i="18" s="1"/>
  <c r="O12" i="18" s="1"/>
  <c r="O13" i="18" s="1"/>
  <c r="O14" i="18" s="1"/>
  <c r="O15" i="18" s="1"/>
  <c r="O16" i="18" s="1"/>
  <c r="O17" i="18" s="1"/>
  <c r="O18" i="18" s="1"/>
  <c r="O19" i="18" s="1"/>
  <c r="O20" i="18" s="1"/>
  <c r="O21" i="18" s="1"/>
  <c r="O22" i="18" s="1"/>
  <c r="O23" i="18" s="1"/>
  <c r="O24" i="18" s="1"/>
  <c r="A7" i="18"/>
  <c r="A8" i="18" s="1"/>
  <c r="A9" i="18" s="1"/>
  <c r="A10" i="18" s="1"/>
  <c r="A11" i="18" s="1"/>
  <c r="A12" i="18" s="1"/>
  <c r="A13" i="18" s="1"/>
  <c r="A14" i="18" s="1"/>
  <c r="A15" i="18" s="1"/>
  <c r="A16" i="18" s="1"/>
  <c r="A17" i="18" s="1"/>
  <c r="A18" i="18" s="1"/>
  <c r="A19" i="18" s="1"/>
  <c r="A20" i="18" s="1"/>
  <c r="A21" i="18" s="1"/>
  <c r="A22" i="18" s="1"/>
  <c r="A23" i="18" s="1"/>
  <c r="A24" i="18" s="1"/>
  <c r="U6" i="18"/>
  <c r="U7" i="18" s="1"/>
  <c r="U8" i="18" s="1"/>
  <c r="U9" i="18" s="1"/>
  <c r="U10" i="18" s="1"/>
  <c r="U11" i="18" s="1"/>
  <c r="U12" i="18" s="1"/>
  <c r="U13" i="18" s="1"/>
  <c r="U14" i="18" s="1"/>
  <c r="U15" i="18" s="1"/>
  <c r="U16" i="18" s="1"/>
  <c r="U17" i="18" s="1"/>
  <c r="U18" i="18" s="1"/>
  <c r="U19" i="18" s="1"/>
  <c r="U20" i="18" s="1"/>
  <c r="U21" i="18" s="1"/>
  <c r="U22" i="18" s="1"/>
  <c r="U23" i="18" s="1"/>
  <c r="U24" i="18" s="1"/>
  <c r="U25" i="18" s="1"/>
  <c r="S6" i="18"/>
  <c r="S7" i="18" s="1"/>
  <c r="S8" i="18" s="1"/>
  <c r="S9" i="18" s="1"/>
  <c r="S10" i="18" s="1"/>
  <c r="S11" i="18" s="1"/>
  <c r="S12" i="18" s="1"/>
  <c r="S13" i="18" s="1"/>
  <c r="S14" i="18" s="1"/>
  <c r="S15" i="18" s="1"/>
  <c r="S16" i="18" s="1"/>
  <c r="S17" i="18" s="1"/>
  <c r="S18" i="18" s="1"/>
  <c r="S19" i="18" s="1"/>
  <c r="S20" i="18" s="1"/>
  <c r="S21" i="18" s="1"/>
  <c r="S22" i="18" s="1"/>
  <c r="S23" i="18" s="1"/>
  <c r="S24" i="18" s="1"/>
  <c r="Q6" i="18"/>
  <c r="Q7" i="18" s="1"/>
  <c r="Q8" i="18" s="1"/>
  <c r="Q9" i="18" s="1"/>
  <c r="Q10" i="18" s="1"/>
  <c r="Q11" i="18" s="1"/>
  <c r="Q12" i="18" s="1"/>
  <c r="Q13" i="18" s="1"/>
  <c r="Q14" i="18" s="1"/>
  <c r="Q15" i="18" s="1"/>
  <c r="Q16" i="18" s="1"/>
  <c r="Q17" i="18" s="1"/>
  <c r="Q18" i="18" s="1"/>
  <c r="Q19" i="18" s="1"/>
  <c r="Q20" i="18" s="1"/>
  <c r="Q21" i="18" s="1"/>
  <c r="Q22" i="18" s="1"/>
  <c r="Q23" i="18" s="1"/>
  <c r="Q24" i="18" s="1"/>
  <c r="O6" i="18"/>
  <c r="M6" i="18"/>
  <c r="M7" i="18" s="1"/>
  <c r="M8" i="18" s="1"/>
  <c r="M9" i="18" s="1"/>
  <c r="M10" i="18" s="1"/>
  <c r="M11" i="18" s="1"/>
  <c r="M12" i="18" s="1"/>
  <c r="M13" i="18" s="1"/>
  <c r="M14" i="18" s="1"/>
  <c r="M15" i="18" s="1"/>
  <c r="M16" i="18" s="1"/>
  <c r="M17" i="18" s="1"/>
  <c r="M18" i="18" s="1"/>
  <c r="M19" i="18" s="1"/>
  <c r="M20" i="18" s="1"/>
  <c r="M21" i="18" s="1"/>
  <c r="M22" i="18" s="1"/>
  <c r="M23" i="18" s="1"/>
  <c r="M24" i="18" s="1"/>
  <c r="K6" i="18"/>
  <c r="K7" i="18" s="1"/>
  <c r="K8" i="18" s="1"/>
  <c r="K9" i="18" s="1"/>
  <c r="K10" i="18" s="1"/>
  <c r="K11" i="18" s="1"/>
  <c r="K12" i="18" s="1"/>
  <c r="K13" i="18" s="1"/>
  <c r="K14" i="18" s="1"/>
  <c r="K15" i="18" s="1"/>
  <c r="K16" i="18" s="1"/>
  <c r="K17" i="18" s="1"/>
  <c r="K18" i="18" s="1"/>
  <c r="K19" i="18" s="1"/>
  <c r="K20" i="18" s="1"/>
  <c r="K21" i="18" s="1"/>
  <c r="K22" i="18" s="1"/>
  <c r="K23" i="18" s="1"/>
  <c r="K24" i="18" s="1"/>
  <c r="I6" i="18"/>
  <c r="I7" i="18" s="1"/>
  <c r="I8" i="18" s="1"/>
  <c r="I9" i="18" s="1"/>
  <c r="I10" i="18" s="1"/>
  <c r="I11" i="18" s="1"/>
  <c r="I12" i="18" s="1"/>
  <c r="I13" i="18" s="1"/>
  <c r="I14" i="18" s="1"/>
  <c r="I15" i="18" s="1"/>
  <c r="I16" i="18" s="1"/>
  <c r="I17" i="18" s="1"/>
  <c r="I18" i="18" s="1"/>
  <c r="I19" i="18" s="1"/>
  <c r="I20" i="18" s="1"/>
  <c r="I21" i="18" s="1"/>
  <c r="I22" i="18" s="1"/>
  <c r="I23" i="18" s="1"/>
  <c r="I24" i="18" s="1"/>
  <c r="G6" i="18"/>
  <c r="G7" i="18" s="1"/>
  <c r="G8" i="18" s="1"/>
  <c r="G9" i="18" s="1"/>
  <c r="G10" i="18" s="1"/>
  <c r="G11" i="18" s="1"/>
  <c r="G12" i="18" s="1"/>
  <c r="G13" i="18" s="1"/>
  <c r="G14" i="18" s="1"/>
  <c r="G15" i="18" s="1"/>
  <c r="G16" i="18" s="1"/>
  <c r="G17" i="18" s="1"/>
  <c r="G18" i="18" s="1"/>
  <c r="G19" i="18" s="1"/>
  <c r="G20" i="18" s="1"/>
  <c r="G21" i="18" s="1"/>
  <c r="G22" i="18" s="1"/>
  <c r="G23" i="18" s="1"/>
  <c r="G24" i="18" s="1"/>
  <c r="E6" i="18"/>
  <c r="E7" i="18" s="1"/>
  <c r="E8" i="18" s="1"/>
  <c r="E9" i="18" s="1"/>
  <c r="E10" i="18" s="1"/>
  <c r="E11" i="18" s="1"/>
  <c r="E12" i="18" s="1"/>
  <c r="E13" i="18" s="1"/>
  <c r="E14" i="18" s="1"/>
  <c r="E15" i="18" s="1"/>
  <c r="E16" i="18" s="1"/>
  <c r="E17" i="18" s="1"/>
  <c r="E18" i="18" s="1"/>
  <c r="E19" i="18" s="1"/>
  <c r="E20" i="18" s="1"/>
  <c r="E21" i="18" s="1"/>
  <c r="E22" i="18" s="1"/>
  <c r="E23" i="18" s="1"/>
  <c r="E24" i="18" s="1"/>
  <c r="C6" i="18"/>
  <c r="C7" i="18" s="1"/>
  <c r="C8" i="18" s="1"/>
  <c r="C9" i="18" s="1"/>
  <c r="C10" i="18" s="1"/>
  <c r="C11" i="18" s="1"/>
  <c r="C12" i="18" s="1"/>
  <c r="C13" i="18" s="1"/>
  <c r="C14" i="18" s="1"/>
  <c r="C15" i="18" s="1"/>
  <c r="C16" i="18" s="1"/>
  <c r="C17" i="18" s="1"/>
  <c r="C18" i="18" s="1"/>
  <c r="C19" i="18" s="1"/>
  <c r="C20" i="18" s="1"/>
  <c r="C21" i="18" s="1"/>
  <c r="C22" i="18" s="1"/>
  <c r="C23" i="18" s="1"/>
  <c r="C24" i="18" s="1"/>
</calcChain>
</file>

<file path=xl/sharedStrings.xml><?xml version="1.0" encoding="utf-8"?>
<sst xmlns="http://schemas.openxmlformats.org/spreadsheetml/2006/main" count="318" uniqueCount="70">
  <si>
    <t>Impulsión de Bala (3k)</t>
  </si>
  <si>
    <t>Lanzamiento de Disco (1k)</t>
  </si>
  <si>
    <t>Lanzamiento de Jabalina (500g)</t>
  </si>
  <si>
    <t>UTILIZANDO LAS TABLAS DE NACAC Y WORLD ATHLETICS</t>
  </si>
  <si>
    <t>MARCA</t>
  </si>
  <si>
    <t>PUNTOS</t>
  </si>
  <si>
    <t>1000 metros marcha</t>
  </si>
  <si>
    <t>Lanzamiento Martillo (3 kg)</t>
  </si>
  <si>
    <t>Salto Largo</t>
  </si>
  <si>
    <t>300 mts planos</t>
  </si>
  <si>
    <t>Salto Alto</t>
  </si>
  <si>
    <t>Salto con Pértiga</t>
  </si>
  <si>
    <t>8.00</t>
  </si>
  <si>
    <t>1000 METROS MARCHA MUJERES</t>
  </si>
  <si>
    <t>1000 METROS MARCHA HOMBRES</t>
  </si>
  <si>
    <t>3000 METROS PLANOS HOMBRES</t>
  </si>
  <si>
    <t>SALTO ALTO HOMBRES Y MUJERES</t>
  </si>
  <si>
    <t>300 Vallas Mujeres</t>
  </si>
  <si>
    <t>300 Vallas Hombres</t>
  </si>
  <si>
    <t>3000 METROS PLANOS MUJERES</t>
  </si>
  <si>
    <t>60 mts vallas mujeres (0.76)</t>
  </si>
  <si>
    <t>80 mts vallas hombres (0.84)</t>
  </si>
  <si>
    <t>Tablas de NACAC AGE GROUP (Tabla 3)</t>
  </si>
  <si>
    <t>https://juegosdeportivosestudiantiles.mep.go.cr/wp-content/uploads/2023/02/Tablas-de-puntaje-III.pdf</t>
  </si>
  <si>
    <t xml:space="preserve">GRUPO 2 (MEDIO FONDO Y FONDO) </t>
  </si>
  <si>
    <t>1000 metros</t>
  </si>
  <si>
    <t>3000 metros</t>
  </si>
  <si>
    <t>4000 metros marcha</t>
  </si>
  <si>
    <t>https://juegosdeportivosestudiantiles.mep.go.cr/wp-content/uploads/2023/02/Tablas-de-puntaje-II.pdf</t>
  </si>
  <si>
    <t xml:space="preserve">Mujeres: se utilizará la tabla WORLD ATHLETICS del Heptatlón (pág 150-155): </t>
  </si>
  <si>
    <t xml:space="preserve">Mujeres: se utilizará la tabla WORLD ATHLETICS del Heptatlón (pág 127-132): </t>
  </si>
  <si>
    <t>Hombres: se utilizará la tabla WORLD ATHLETICS del Decatlón (pág 84-89):</t>
  </si>
  <si>
    <t>Hombres: se utilizará la tabla WORLD ATHLETICS del Decatlón  (pág 75-80):</t>
  </si>
  <si>
    <t>Mujeres: se utilizará la tabla WORLD ATHLETICS (pág 511-539):</t>
  </si>
  <si>
    <t>Hombres: se utilizará la tabla WORLD ATHLETICS (pág 241-269):</t>
  </si>
  <si>
    <t>GRUPO 5 (COMBINADAS DE VALLAS)</t>
  </si>
  <si>
    <t>300 mts vallas</t>
  </si>
  <si>
    <t>GRUPO 6 (COMBINADAS DE VELOCIDAD)</t>
  </si>
  <si>
    <t>80 mts</t>
  </si>
  <si>
    <t>150 mts</t>
  </si>
  <si>
    <r>
      <t xml:space="preserve">GRUPO 1 </t>
    </r>
    <r>
      <rPr>
        <sz val="11"/>
        <color theme="1"/>
        <rFont val="Calibri"/>
        <family val="2"/>
        <scheme val="minor"/>
      </rPr>
      <t>(HEPTATLÓN)</t>
    </r>
  </si>
  <si>
    <t>Hoja 5 y 6 de este Excel</t>
  </si>
  <si>
    <t>Hoja 1 y 2 de este Excel</t>
  </si>
  <si>
    <t xml:space="preserve">Tablas de NACAC AGE GROUP, Tabla 3 (pág 27-33): </t>
  </si>
  <si>
    <t>TABLAS DE PRUEBAS PARA EVENTOS DE PJDE CATEGORÍA C, A PARTIR DE 2026</t>
  </si>
  <si>
    <t>GRUPO 1 (HEPTATLÓN)</t>
  </si>
  <si>
    <r>
      <rPr>
        <b/>
        <sz val="12"/>
        <color theme="1"/>
        <rFont val="Calibri"/>
        <family val="2"/>
        <scheme val="minor"/>
      </rPr>
      <t>GRUPO 3</t>
    </r>
    <r>
      <rPr>
        <b/>
        <sz val="11"/>
        <color theme="1"/>
        <rFont val="Calibri"/>
        <family val="2"/>
        <scheme val="minor"/>
      </rPr>
      <t xml:space="preserve"> (MARCHA)</t>
    </r>
  </si>
  <si>
    <r>
      <rPr>
        <b/>
        <sz val="12"/>
        <color theme="1"/>
        <rFont val="Calibri"/>
        <family val="2"/>
        <scheme val="minor"/>
      </rPr>
      <t>GRUPO 4</t>
    </r>
    <r>
      <rPr>
        <b/>
        <sz val="11"/>
        <color theme="1"/>
        <rFont val="Calibri"/>
        <family val="2"/>
        <scheme val="minor"/>
      </rPr>
      <t xml:space="preserve"> (LANZAMIENTOS)</t>
    </r>
  </si>
  <si>
    <t>GRUPO 7 (SALTOS VERTICALES)</t>
  </si>
  <si>
    <t>Se utilizará la tabla WORLD ATHLETICS Decatlón (hombres pág 80-83 y mujeres pág 156-157)</t>
  </si>
  <si>
    <t>GRUPO 8 (SALTOS HORIZONTALES)</t>
  </si>
  <si>
    <t>Salto Triple (7m)</t>
  </si>
  <si>
    <t>Se utilizará la tabla NACAC AGE GROUP para esta prueba (pág 42-45)</t>
  </si>
  <si>
    <t>150 metros Mujeres</t>
  </si>
  <si>
    <t>150 metros Hombres</t>
  </si>
  <si>
    <t xml:space="preserve">Tablas de NACAC AGE GROUP (pág 50-55): </t>
  </si>
  <si>
    <t xml:space="preserve">Tablas de NACAC AGE GROUP para esta prueba (pág 12-15): </t>
  </si>
  <si>
    <t xml:space="preserve">Tablas de NACAC AGE GROUP para esta prueba (pág 6-10): </t>
  </si>
  <si>
    <t xml:space="preserve">Tablas de NACAC AGE GROUP para esta prueba (pág 17-20): </t>
  </si>
  <si>
    <t>Tablas de NACAC AGE GROUP para esta prueba (pág 6-10):</t>
  </si>
  <si>
    <t>Hombres: se utilizará la tabla WORLD ATHLETICS (pág 1-29):</t>
  </si>
  <si>
    <t>Mujeres: se utilizará la tabla WORLD ATHLETICS (pág 271-299):</t>
  </si>
  <si>
    <t>Se utilizará la tabla WORLD ATHLETICS para hombres (pág 242-270):</t>
  </si>
  <si>
    <t>Se utilizará la tabla WORLD ATHLETICS para mujeres (pág 511-539):</t>
  </si>
  <si>
    <t>4000 METROS MARCHA MUJERES</t>
  </si>
  <si>
    <t>Hoja 3 y 4 de este Excel</t>
  </si>
  <si>
    <t>4000 METROS MARCHA HOMBRES</t>
  </si>
  <si>
    <t>Tablas de NACAC AGE GROUP para esta prueba (pág 41):</t>
  </si>
  <si>
    <t>Hoja 9 de este Excel para mujeres, Hoja 10 de este Excel para hombres</t>
  </si>
  <si>
    <t>Hoja 7 de este Excel para mujeres, Hoja 8 de este Excel para hombres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</si>
</sst>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b/>
      <sz val="2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0" fillId="0" borderId="0" applyNumberFormat="0" applyFill="0" applyBorder="0" applyAlignment="0" applyProtection="0"/>
  </cellStyleXfs>
  <cellXfs count="84">
    <xf numFmtId="0" fontId="0" fillId="0" borderId="0" xfId="0"/>
    <xf numFmtId="0" fontId="0" fillId="0" borderId="0" xfId="0" applyAlignment="1">
      <alignment vertical="center"/>
    </xf>
    <xf numFmtId="0" fontId="7" fillId="0" borderId="1" xfId="0" applyFont="1" applyBorder="1" applyAlignment="1">
      <alignment horizontal="center" vertical="center" shrinkToFit="1"/>
    </xf>
    <xf numFmtId="0" fontId="1" fillId="2" borderId="2" xfId="0" applyFont="1" applyFill="1" applyBorder="1" applyAlignment="1">
      <alignment horizontal="center" vertical="center" shrinkToFit="1"/>
    </xf>
    <xf numFmtId="0" fontId="5" fillId="3" borderId="3" xfId="0" applyFont="1" applyFill="1" applyBorder="1" applyAlignment="1">
      <alignment horizontal="center" vertical="center" shrinkToFit="1"/>
    </xf>
    <xf numFmtId="2" fontId="2" fillId="4" borderId="4" xfId="0" applyNumberFormat="1" applyFont="1" applyFill="1" applyBorder="1" applyAlignment="1">
      <alignment horizontal="center" vertical="center" shrinkToFit="1"/>
    </xf>
    <xf numFmtId="0" fontId="7" fillId="0" borderId="5" xfId="0" applyFont="1" applyBorder="1" applyAlignment="1">
      <alignment horizontal="center" vertical="center" shrinkToFit="1"/>
    </xf>
    <xf numFmtId="0" fontId="0" fillId="0" borderId="4" xfId="0" applyBorder="1" applyAlignment="1">
      <alignment horizontal="center" vertical="center" shrinkToFit="1"/>
    </xf>
    <xf numFmtId="2" fontId="0" fillId="0" borderId="4" xfId="0" applyNumberFormat="1" applyBorder="1" applyAlignment="1">
      <alignment horizontal="center" vertical="center" shrinkToFit="1"/>
    </xf>
    <xf numFmtId="0" fontId="0" fillId="0" borderId="6" xfId="0" applyBorder="1" applyAlignment="1">
      <alignment horizontal="center" vertical="center" shrinkToFit="1"/>
    </xf>
    <xf numFmtId="0" fontId="7" fillId="0" borderId="7" xfId="0" applyFont="1" applyBorder="1" applyAlignment="1">
      <alignment horizontal="center" vertical="center" shrinkToFit="1"/>
    </xf>
    <xf numFmtId="0" fontId="8" fillId="0" borderId="5" xfId="0" applyFont="1" applyBorder="1" applyAlignment="1">
      <alignment horizontal="center" vertical="center" shrinkToFit="1"/>
    </xf>
    <xf numFmtId="2" fontId="2" fillId="5" borderId="4" xfId="0" applyNumberFormat="1" applyFont="1" applyFill="1" applyBorder="1" applyAlignment="1">
      <alignment horizontal="center" vertical="center" shrinkToFit="1"/>
    </xf>
    <xf numFmtId="2" fontId="2" fillId="4" borderId="9" xfId="0" applyNumberFormat="1" applyFont="1" applyFill="1" applyBorder="1" applyAlignment="1">
      <alignment horizontal="center" vertical="center" shrinkToFit="1"/>
    </xf>
    <xf numFmtId="0" fontId="0" fillId="0" borderId="9" xfId="0" applyBorder="1" applyAlignment="1">
      <alignment horizontal="center" vertical="center" shrinkToFit="1"/>
    </xf>
    <xf numFmtId="0" fontId="7" fillId="0" borderId="8" xfId="0" applyFont="1" applyBorder="1" applyAlignment="1">
      <alignment horizontal="center" vertical="center" shrinkToFit="1"/>
    </xf>
    <xf numFmtId="0" fontId="7" fillId="0" borderId="10" xfId="0" applyFont="1" applyBorder="1" applyAlignment="1">
      <alignment horizontal="center" vertical="center" shrinkToFit="1"/>
    </xf>
    <xf numFmtId="2" fontId="2" fillId="4" borderId="8" xfId="0" applyNumberFormat="1" applyFont="1" applyFill="1" applyBorder="1" applyAlignment="1">
      <alignment horizontal="center" vertical="center" shrinkToFit="1"/>
    </xf>
    <xf numFmtId="0" fontId="0" fillId="0" borderId="8" xfId="0" applyBorder="1" applyAlignment="1">
      <alignment horizontal="center" vertical="center" shrinkToFit="1"/>
    </xf>
    <xf numFmtId="0" fontId="0" fillId="0" borderId="1" xfId="0" applyBorder="1" applyAlignment="1">
      <alignment vertical="center"/>
    </xf>
    <xf numFmtId="2" fontId="0" fillId="0" borderId="8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2" fontId="0" fillId="4" borderId="8" xfId="0" applyNumberFormat="1" applyFill="1" applyBorder="1" applyAlignment="1">
      <alignment horizontal="center" vertical="center"/>
    </xf>
    <xf numFmtId="2" fontId="0" fillId="4" borderId="1" xfId="0" applyNumberFormat="1" applyFill="1" applyBorder="1" applyAlignment="1">
      <alignment vertical="center"/>
    </xf>
    <xf numFmtId="2" fontId="0" fillId="0" borderId="8" xfId="0" applyNumberFormat="1" applyBorder="1" applyAlignment="1">
      <alignment horizontal="center" vertical="center" shrinkToFit="1"/>
    </xf>
    <xf numFmtId="2" fontId="0" fillId="0" borderId="9" xfId="0" applyNumberFormat="1" applyBorder="1" applyAlignment="1">
      <alignment horizontal="center" vertical="center" shrinkToFit="1"/>
    </xf>
    <xf numFmtId="2" fontId="0" fillId="4" borderId="8" xfId="0" applyNumberFormat="1" applyFill="1" applyBorder="1" applyAlignment="1">
      <alignment horizontal="center"/>
    </xf>
    <xf numFmtId="2" fontId="7" fillId="4" borderId="8" xfId="0" applyNumberFormat="1" applyFont="1" applyFill="1" applyBorder="1" applyAlignment="1">
      <alignment horizontal="center" vertical="center" shrinkToFit="1"/>
    </xf>
    <xf numFmtId="0" fontId="0" fillId="5" borderId="8" xfId="0" applyFill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5" borderId="11" xfId="0" applyFill="1" applyBorder="1" applyAlignment="1">
      <alignment horizontal="center" vertical="center"/>
    </xf>
    <xf numFmtId="0" fontId="10" fillId="0" borderId="11" xfId="1" applyBorder="1" applyAlignment="1">
      <alignment horizontal="center" vertical="center"/>
    </xf>
    <xf numFmtId="0" fontId="10" fillId="0" borderId="1" xfId="1" applyBorder="1" applyAlignment="1">
      <alignment horizontal="center" vertical="center"/>
    </xf>
    <xf numFmtId="0" fontId="10" fillId="0" borderId="8" xfId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/>
    <xf numFmtId="0" fontId="0" fillId="5" borderId="0" xfId="0" applyFill="1"/>
    <xf numFmtId="0" fontId="0" fillId="5" borderId="0" xfId="0" applyFill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1" fillId="2" borderId="17" xfId="0" applyFont="1" applyFill="1" applyBorder="1" applyAlignment="1">
      <alignment horizontal="center" vertical="center" shrinkToFit="1"/>
    </xf>
    <xf numFmtId="0" fontId="5" fillId="3" borderId="18" xfId="0" applyFont="1" applyFill="1" applyBorder="1" applyAlignment="1">
      <alignment horizontal="center" vertical="center" shrinkToFit="1"/>
    </xf>
    <xf numFmtId="2" fontId="2" fillId="4" borderId="4" xfId="0" applyNumberFormat="1" applyFont="1" applyFill="1" applyBorder="1" applyAlignment="1">
      <alignment horizontal="center"/>
    </xf>
    <xf numFmtId="2" fontId="2" fillId="4" borderId="2" xfId="0" applyNumberFormat="1" applyFont="1" applyFill="1" applyBorder="1" applyAlignment="1">
      <alignment horizontal="center"/>
    </xf>
    <xf numFmtId="0" fontId="7" fillId="0" borderId="19" xfId="0" applyFont="1" applyBorder="1" applyAlignment="1">
      <alignment horizontal="center" vertical="center" shrinkToFit="1"/>
    </xf>
    <xf numFmtId="2" fontId="2" fillId="4" borderId="19" xfId="0" applyNumberFormat="1" applyFont="1" applyFill="1" applyBorder="1" applyAlignment="1">
      <alignment horizontal="center" vertical="center" shrinkToFit="1"/>
    </xf>
    <xf numFmtId="0" fontId="7" fillId="0" borderId="3" xfId="0" applyFont="1" applyBorder="1" applyAlignment="1">
      <alignment horizontal="center" vertical="center" shrinkToFit="1"/>
    </xf>
    <xf numFmtId="0" fontId="2" fillId="5" borderId="4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7" fillId="0" borderId="20" xfId="0" applyFont="1" applyBorder="1" applyAlignment="1">
      <alignment horizontal="center" vertical="center" shrinkToFit="1"/>
    </xf>
    <xf numFmtId="0" fontId="7" fillId="0" borderId="21" xfId="0" applyFont="1" applyBorder="1" applyAlignment="1">
      <alignment horizontal="center" vertical="center" shrinkToFit="1"/>
    </xf>
    <xf numFmtId="2" fontId="2" fillId="4" borderId="2" xfId="0" applyNumberFormat="1" applyFont="1" applyFill="1" applyBorder="1" applyAlignment="1">
      <alignment horizontal="center" vertical="center" shrinkToFit="1"/>
    </xf>
    <xf numFmtId="2" fontId="2" fillId="4" borderId="22" xfId="0" applyNumberFormat="1" applyFont="1" applyFill="1" applyBorder="1" applyAlignment="1">
      <alignment horizontal="center" vertical="center" shrinkToFit="1"/>
    </xf>
    <xf numFmtId="0" fontId="7" fillId="0" borderId="11" xfId="0" applyFont="1" applyBorder="1" applyAlignment="1">
      <alignment horizontal="center" vertical="center" shrinkToFit="1"/>
    </xf>
    <xf numFmtId="0" fontId="7" fillId="0" borderId="23" xfId="0" applyFont="1" applyBorder="1" applyAlignment="1">
      <alignment horizontal="center" vertical="center" shrinkToFit="1"/>
    </xf>
    <xf numFmtId="2" fontId="2" fillId="5" borderId="0" xfId="0" applyNumberFormat="1" applyFont="1" applyFill="1" applyAlignment="1">
      <alignment horizontal="center" vertical="center" shrinkToFit="1"/>
    </xf>
    <xf numFmtId="0" fontId="7" fillId="5" borderId="0" xfId="0" applyFont="1" applyFill="1" applyAlignment="1">
      <alignment horizontal="center" vertical="center" shrinkToFit="1"/>
    </xf>
    <xf numFmtId="0" fontId="0" fillId="0" borderId="24" xfId="0" applyBorder="1" applyAlignment="1">
      <alignment horizontal="center"/>
    </xf>
    <xf numFmtId="0" fontId="0" fillId="0" borderId="20" xfId="0" applyBorder="1" applyAlignment="1">
      <alignment horizontal="center" vertical="center" shrinkToFit="1"/>
    </xf>
    <xf numFmtId="2" fontId="2" fillId="4" borderId="27" xfId="0" applyNumberFormat="1" applyFont="1" applyFill="1" applyBorder="1" applyAlignment="1">
      <alignment horizontal="center" vertical="center" shrinkToFit="1"/>
    </xf>
    <xf numFmtId="0" fontId="4" fillId="0" borderId="0" xfId="0" applyFont="1" applyAlignment="1">
      <alignment horizontal="center"/>
    </xf>
    <xf numFmtId="0" fontId="2" fillId="0" borderId="8" xfId="0" applyFont="1" applyBorder="1" applyAlignment="1">
      <alignment horizontal="center" vertical="center"/>
    </xf>
    <xf numFmtId="0" fontId="10" fillId="0" borderId="25" xfId="1" applyBorder="1" applyAlignment="1">
      <alignment horizontal="center" vertical="center"/>
    </xf>
    <xf numFmtId="0" fontId="10" fillId="0" borderId="16" xfId="1" applyBorder="1" applyAlignment="1">
      <alignment horizontal="center" vertical="center"/>
    </xf>
    <xf numFmtId="0" fontId="10" fillId="0" borderId="12" xfId="1" applyBorder="1" applyAlignment="1">
      <alignment horizontal="center" vertical="center"/>
    </xf>
    <xf numFmtId="0" fontId="10" fillId="0" borderId="15" xfId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5" borderId="11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5" borderId="8" xfId="0" applyFill="1" applyBorder="1" applyAlignment="1">
      <alignment horizontal="center" vertical="center"/>
    </xf>
    <xf numFmtId="0" fontId="2" fillId="4" borderId="10" xfId="0" applyFont="1" applyFill="1" applyBorder="1" applyAlignment="1">
      <alignment horizontal="center" vertical="center"/>
    </xf>
    <xf numFmtId="0" fontId="2" fillId="4" borderId="14" xfId="0" applyFont="1" applyFill="1" applyBorder="1" applyAlignment="1">
      <alignment horizontal="center" vertical="center"/>
    </xf>
    <xf numFmtId="0" fontId="2" fillId="4" borderId="12" xfId="0" applyFont="1" applyFill="1" applyBorder="1" applyAlignment="1">
      <alignment horizontal="center" vertical="center"/>
    </xf>
    <xf numFmtId="0" fontId="2" fillId="4" borderId="15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0" fillId="0" borderId="10" xfId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10" fillId="0" borderId="8" xfId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4" fillId="0" borderId="26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0" fillId="0" borderId="14" xfId="1" applyBorder="1" applyAlignment="1">
      <alignment horizontal="center" vertic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juegosdeportivosestudiantiles.mep.go.cr/wp-content/uploads/2023/02/Tablas-de-puntaje-III.pdf" TargetMode="External"/><Relationship Id="rId13" Type="http://schemas.openxmlformats.org/officeDocument/2006/relationships/hyperlink" Target="https://juegosdeportivosestudiantiles.mep.go.cr/wp-content/uploads/2023/02/Tablas-de-puntaje-II.pdf" TargetMode="External"/><Relationship Id="rId3" Type="http://schemas.openxmlformats.org/officeDocument/2006/relationships/hyperlink" Target="https://juegosdeportivosestudiantiles.mep.go.cr/wp-content/uploads/2023/02/Tablas-de-puntaje-II.pdf" TargetMode="External"/><Relationship Id="rId7" Type="http://schemas.openxmlformats.org/officeDocument/2006/relationships/hyperlink" Target="https://juegosdeportivosestudiantiles.mep.go.cr/wp-content/uploads/2023/02/Tablas-de-puntaje-II.pdf" TargetMode="External"/><Relationship Id="rId12" Type="http://schemas.openxmlformats.org/officeDocument/2006/relationships/hyperlink" Target="https://juegosdeportivosestudiantiles.mep.go.cr/wp-content/uploads/2023/02/Tablas-de-puntaje-III.pdf" TargetMode="External"/><Relationship Id="rId2" Type="http://schemas.openxmlformats.org/officeDocument/2006/relationships/hyperlink" Target="https://juegosdeportivosestudiantiles.mep.go.cr/wp-content/uploads/2023/02/Tablas-de-puntaje-II.pdf" TargetMode="External"/><Relationship Id="rId16" Type="http://schemas.openxmlformats.org/officeDocument/2006/relationships/printerSettings" Target="../printerSettings/printerSettings1.bin"/><Relationship Id="rId1" Type="http://schemas.openxmlformats.org/officeDocument/2006/relationships/hyperlink" Target="https://juegosdeportivosestudiantiles.mep.go.cr/wp-content/uploads/2023/02/Tablas-de-puntaje-III.pdf" TargetMode="External"/><Relationship Id="rId6" Type="http://schemas.openxmlformats.org/officeDocument/2006/relationships/hyperlink" Target="https://juegosdeportivosestudiantiles.mep.go.cr/wp-content/uploads/2023/02/Tablas-de-puntaje-III.pdf" TargetMode="External"/><Relationship Id="rId11" Type="http://schemas.openxmlformats.org/officeDocument/2006/relationships/hyperlink" Target="https://juegosdeportivosestudiantiles.mep.go.cr/wp-content/uploads/2023/02/Tablas-de-puntaje-II.pdf" TargetMode="External"/><Relationship Id="rId5" Type="http://schemas.openxmlformats.org/officeDocument/2006/relationships/hyperlink" Target="https://juegosdeportivosestudiantiles.mep.go.cr/wp-content/uploads/2023/02/Tablas-de-puntaje-III.pdf" TargetMode="External"/><Relationship Id="rId15" Type="http://schemas.openxmlformats.org/officeDocument/2006/relationships/hyperlink" Target="https://juegosdeportivosestudiantiles.mep.go.cr/wp-content/uploads/2023/02/Tablas-de-puntaje-III.pdf" TargetMode="External"/><Relationship Id="rId10" Type="http://schemas.openxmlformats.org/officeDocument/2006/relationships/hyperlink" Target="https://juegosdeportivosestudiantiles.mep.go.cr/wp-content/uploads/2023/02/Tablas-de-puntaje-III.pdf" TargetMode="External"/><Relationship Id="rId4" Type="http://schemas.openxmlformats.org/officeDocument/2006/relationships/hyperlink" Target="https://juegosdeportivosestudiantiles.mep.go.cr/wp-content/uploads/2023/02/Tablas-de-puntaje-II.pdf" TargetMode="External"/><Relationship Id="rId9" Type="http://schemas.openxmlformats.org/officeDocument/2006/relationships/hyperlink" Target="https://juegosdeportivosestudiantiles.mep.go.cr/wp-content/uploads/2023/02/Tablas-de-puntaje-III.pdf" TargetMode="External"/><Relationship Id="rId14" Type="http://schemas.openxmlformats.org/officeDocument/2006/relationships/hyperlink" Target="https://juegosdeportivosestudiantiles.mep.go.cr/wp-content/uploads/2023/02/Tablas-de-puntaje-III.pdf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81"/>
  <sheetViews>
    <sheetView tabSelected="1" topLeftCell="A45" zoomScaleNormal="100" zoomScaleSheetLayoutView="100" workbookViewId="0">
      <selection activeCell="B46" sqref="B46"/>
    </sheetView>
  </sheetViews>
  <sheetFormatPr baseColWidth="10" defaultColWidth="9.1796875" defaultRowHeight="14.5" x14ac:dyDescent="0.35"/>
  <cols>
    <col min="1" max="1" width="34.81640625" customWidth="1"/>
    <col min="2" max="2" width="92.1796875" style="34" customWidth="1"/>
  </cols>
  <sheetData>
    <row r="1" spans="1:2" ht="18.5" x14ac:dyDescent="0.45">
      <c r="A1" s="59" t="s">
        <v>44</v>
      </c>
      <c r="B1" s="59"/>
    </row>
    <row r="2" spans="1:2" ht="18.5" x14ac:dyDescent="0.45">
      <c r="A2" s="59" t="s">
        <v>3</v>
      </c>
      <c r="B2" s="59"/>
    </row>
    <row r="3" spans="1:2" ht="23" customHeight="1" x14ac:dyDescent="0.35">
      <c r="A3" s="65" t="s">
        <v>45</v>
      </c>
      <c r="B3" s="65"/>
    </row>
    <row r="4" spans="1:2" ht="18.75" customHeight="1" x14ac:dyDescent="0.35">
      <c r="A4" s="60" t="s">
        <v>40</v>
      </c>
      <c r="B4" s="21" t="s">
        <v>22</v>
      </c>
    </row>
    <row r="5" spans="1:2" ht="18.75" customHeight="1" x14ac:dyDescent="0.35">
      <c r="A5" s="60"/>
      <c r="B5" s="33" t="s">
        <v>23</v>
      </c>
    </row>
    <row r="6" spans="1:2" ht="24.5" customHeight="1" x14ac:dyDescent="0.35">
      <c r="A6" s="65" t="s">
        <v>24</v>
      </c>
      <c r="B6" s="65"/>
    </row>
    <row r="7" spans="1:2" ht="18.75" customHeight="1" x14ac:dyDescent="0.35">
      <c r="A7" s="69" t="s">
        <v>25</v>
      </c>
      <c r="B7" s="21" t="s">
        <v>43</v>
      </c>
    </row>
    <row r="8" spans="1:2" ht="18.75" customHeight="1" x14ac:dyDescent="0.35">
      <c r="A8" s="70"/>
      <c r="B8" s="33" t="s">
        <v>23</v>
      </c>
    </row>
    <row r="9" spans="1:2" ht="18.75" customHeight="1" x14ac:dyDescent="0.35">
      <c r="A9" s="69" t="s">
        <v>26</v>
      </c>
      <c r="B9" s="71" t="s">
        <v>41</v>
      </c>
    </row>
    <row r="10" spans="1:2" ht="18.75" customHeight="1" x14ac:dyDescent="0.35">
      <c r="A10" s="70"/>
      <c r="B10" s="71"/>
    </row>
    <row r="11" spans="1:2" ht="24.5" customHeight="1" x14ac:dyDescent="0.35">
      <c r="A11" s="72" t="s">
        <v>46</v>
      </c>
      <c r="B11" s="73"/>
    </row>
    <row r="12" spans="1:2" ht="18.75" customHeight="1" x14ac:dyDescent="0.35">
      <c r="A12" s="21" t="s">
        <v>6</v>
      </c>
      <c r="B12" s="21" t="s">
        <v>42</v>
      </c>
    </row>
    <row r="13" spans="1:2" ht="18.75" customHeight="1" x14ac:dyDescent="0.35">
      <c r="A13" s="28" t="s">
        <v>27</v>
      </c>
      <c r="B13" s="28" t="s">
        <v>65</v>
      </c>
    </row>
    <row r="14" spans="1:2" ht="25" customHeight="1" x14ac:dyDescent="0.35">
      <c r="A14" s="72" t="s">
        <v>47</v>
      </c>
      <c r="B14" s="73"/>
    </row>
    <row r="15" spans="1:2" ht="18.75" customHeight="1" x14ac:dyDescent="0.35">
      <c r="A15" s="66" t="s">
        <v>0</v>
      </c>
      <c r="B15" s="21" t="s">
        <v>55</v>
      </c>
    </row>
    <row r="16" spans="1:2" ht="18.75" customHeight="1" x14ac:dyDescent="0.35">
      <c r="A16" s="67"/>
      <c r="B16" s="33" t="s">
        <v>23</v>
      </c>
    </row>
    <row r="17" spans="1:2" ht="18.75" customHeight="1" x14ac:dyDescent="0.35">
      <c r="A17" s="66" t="s">
        <v>1</v>
      </c>
      <c r="B17" s="21" t="s">
        <v>29</v>
      </c>
    </row>
    <row r="18" spans="1:2" ht="18.75" customHeight="1" x14ac:dyDescent="0.35">
      <c r="A18" s="68"/>
      <c r="B18" s="21" t="s">
        <v>32</v>
      </c>
    </row>
    <row r="19" spans="1:2" ht="18.75" customHeight="1" x14ac:dyDescent="0.35">
      <c r="A19" s="68"/>
      <c r="B19" s="33" t="s">
        <v>28</v>
      </c>
    </row>
    <row r="20" spans="1:2" ht="18.75" customHeight="1" x14ac:dyDescent="0.35">
      <c r="A20" s="66" t="s">
        <v>2</v>
      </c>
      <c r="B20" s="21" t="s">
        <v>30</v>
      </c>
    </row>
    <row r="21" spans="1:2" ht="18.75" customHeight="1" x14ac:dyDescent="0.35">
      <c r="A21" s="68"/>
      <c r="B21" s="21" t="s">
        <v>31</v>
      </c>
    </row>
    <row r="22" spans="1:2" ht="18.75" customHeight="1" x14ac:dyDescent="0.35">
      <c r="A22" s="68"/>
      <c r="B22" s="33" t="s">
        <v>28</v>
      </c>
    </row>
    <row r="23" spans="1:2" x14ac:dyDescent="0.35">
      <c r="A23" s="66" t="s">
        <v>7</v>
      </c>
      <c r="B23" s="21" t="s">
        <v>33</v>
      </c>
    </row>
    <row r="24" spans="1:2" x14ac:dyDescent="0.35">
      <c r="A24" s="68"/>
      <c r="B24" s="21" t="s">
        <v>34</v>
      </c>
    </row>
    <row r="25" spans="1:2" x14ac:dyDescent="0.35">
      <c r="A25" s="68"/>
      <c r="B25" s="31" t="s">
        <v>28</v>
      </c>
    </row>
    <row r="26" spans="1:2" ht="23.5" customHeight="1" x14ac:dyDescent="0.35">
      <c r="A26" s="65" t="s">
        <v>35</v>
      </c>
      <c r="B26" s="65"/>
    </row>
    <row r="27" spans="1:2" x14ac:dyDescent="0.35">
      <c r="A27" s="21" t="s">
        <v>38</v>
      </c>
      <c r="B27" s="21" t="s">
        <v>57</v>
      </c>
    </row>
    <row r="28" spans="1:2" x14ac:dyDescent="0.35">
      <c r="A28" s="21" t="s">
        <v>20</v>
      </c>
      <c r="B28" s="21" t="s">
        <v>56</v>
      </c>
    </row>
    <row r="29" spans="1:2" x14ac:dyDescent="0.35">
      <c r="A29" s="21" t="s">
        <v>21</v>
      </c>
      <c r="B29" s="21" t="s">
        <v>58</v>
      </c>
    </row>
    <row r="30" spans="1:2" x14ac:dyDescent="0.35">
      <c r="A30" s="21"/>
      <c r="B30" s="32" t="s">
        <v>23</v>
      </c>
    </row>
    <row r="31" spans="1:2" x14ac:dyDescent="0.35">
      <c r="A31" s="30" t="s">
        <v>36</v>
      </c>
      <c r="B31" s="30" t="s">
        <v>69</v>
      </c>
    </row>
    <row r="32" spans="1:2" ht="26.5" customHeight="1" x14ac:dyDescent="0.35">
      <c r="A32" s="74" t="s">
        <v>37</v>
      </c>
      <c r="B32" s="75"/>
    </row>
    <row r="33" spans="1:7" x14ac:dyDescent="0.35">
      <c r="A33" s="66" t="s">
        <v>38</v>
      </c>
      <c r="B33" s="21" t="s">
        <v>59</v>
      </c>
    </row>
    <row r="34" spans="1:7" x14ac:dyDescent="0.35">
      <c r="A34" s="67"/>
      <c r="B34" s="32" t="s">
        <v>23</v>
      </c>
    </row>
    <row r="35" spans="1:7" x14ac:dyDescent="0.35">
      <c r="A35" s="29" t="s">
        <v>39</v>
      </c>
      <c r="B35" s="21" t="s">
        <v>68</v>
      </c>
    </row>
    <row r="36" spans="1:7" x14ac:dyDescent="0.35">
      <c r="A36" s="66" t="s">
        <v>9</v>
      </c>
      <c r="B36" s="21" t="s">
        <v>60</v>
      </c>
    </row>
    <row r="37" spans="1:7" x14ac:dyDescent="0.35">
      <c r="A37" s="68"/>
      <c r="B37" s="21" t="s">
        <v>61</v>
      </c>
    </row>
    <row r="38" spans="1:7" x14ac:dyDescent="0.35">
      <c r="A38" s="67"/>
      <c r="B38" s="31" t="s">
        <v>28</v>
      </c>
    </row>
    <row r="39" spans="1:7" x14ac:dyDescent="0.35">
      <c r="A39" s="21" t="s">
        <v>20</v>
      </c>
      <c r="B39" s="21" t="s">
        <v>56</v>
      </c>
    </row>
    <row r="40" spans="1:7" x14ac:dyDescent="0.35">
      <c r="A40" s="21" t="s">
        <v>21</v>
      </c>
      <c r="B40" s="21" t="s">
        <v>58</v>
      </c>
    </row>
    <row r="41" spans="1:7" x14ac:dyDescent="0.35">
      <c r="A41" s="61" t="s">
        <v>23</v>
      </c>
      <c r="B41" s="62"/>
    </row>
    <row r="42" spans="1:7" x14ac:dyDescent="0.35">
      <c r="A42" s="63"/>
      <c r="B42" s="64"/>
    </row>
    <row r="43" spans="1:7" ht="27" customHeight="1" x14ac:dyDescent="0.35">
      <c r="A43" s="65" t="s">
        <v>48</v>
      </c>
      <c r="B43" s="65"/>
      <c r="F43" s="61"/>
      <c r="G43" s="62"/>
    </row>
    <row r="44" spans="1:7" ht="18" customHeight="1" x14ac:dyDescent="0.35">
      <c r="A44" s="30" t="s">
        <v>10</v>
      </c>
      <c r="B44" s="21" t="s">
        <v>67</v>
      </c>
      <c r="F44" s="63"/>
      <c r="G44" s="64"/>
    </row>
    <row r="45" spans="1:7" ht="15" customHeight="1" x14ac:dyDescent="0.35">
      <c r="A45" s="21" t="s">
        <v>20</v>
      </c>
      <c r="B45" s="21" t="s">
        <v>56</v>
      </c>
    </row>
    <row r="46" spans="1:7" ht="15" customHeight="1" x14ac:dyDescent="0.35">
      <c r="A46" s="21" t="s">
        <v>21</v>
      </c>
      <c r="B46" s="21" t="s">
        <v>58</v>
      </c>
    </row>
    <row r="47" spans="1:7" ht="15" customHeight="1" x14ac:dyDescent="0.35">
      <c r="A47" s="77" t="s">
        <v>23</v>
      </c>
      <c r="B47" s="78"/>
    </row>
    <row r="48" spans="1:7" ht="16" customHeight="1" x14ac:dyDescent="0.35">
      <c r="A48" s="71" t="s">
        <v>11</v>
      </c>
      <c r="B48" s="21" t="s">
        <v>49</v>
      </c>
    </row>
    <row r="49" spans="1:2" ht="16" customHeight="1" x14ac:dyDescent="0.35">
      <c r="A49" s="71"/>
      <c r="B49" s="33" t="s">
        <v>28</v>
      </c>
    </row>
    <row r="50" spans="1:2" ht="16.5" customHeight="1" x14ac:dyDescent="0.35">
      <c r="A50" s="66" t="s">
        <v>38</v>
      </c>
      <c r="B50" s="21" t="s">
        <v>59</v>
      </c>
    </row>
    <row r="51" spans="1:2" ht="15.5" customHeight="1" x14ac:dyDescent="0.35">
      <c r="A51" s="67"/>
      <c r="B51" s="32" t="s">
        <v>23</v>
      </c>
    </row>
    <row r="52" spans="1:2" ht="27" customHeight="1" x14ac:dyDescent="0.35">
      <c r="A52" s="72" t="s">
        <v>50</v>
      </c>
      <c r="B52" s="73"/>
    </row>
    <row r="53" spans="1:2" x14ac:dyDescent="0.35">
      <c r="A53" s="29" t="s">
        <v>8</v>
      </c>
      <c r="B53" s="29" t="s">
        <v>52</v>
      </c>
    </row>
    <row r="54" spans="1:2" x14ac:dyDescent="0.35">
      <c r="A54" s="21" t="s">
        <v>20</v>
      </c>
      <c r="B54" s="21" t="s">
        <v>56</v>
      </c>
    </row>
    <row r="55" spans="1:2" x14ac:dyDescent="0.35">
      <c r="A55" s="21" t="s">
        <v>21</v>
      </c>
      <c r="B55" s="21" t="s">
        <v>58</v>
      </c>
    </row>
    <row r="56" spans="1:2" x14ac:dyDescent="0.35">
      <c r="A56" s="77" t="s">
        <v>23</v>
      </c>
      <c r="B56" s="83"/>
    </row>
    <row r="57" spans="1:2" x14ac:dyDescent="0.35">
      <c r="A57" s="66" t="s">
        <v>51</v>
      </c>
      <c r="B57" s="21" t="s">
        <v>62</v>
      </c>
    </row>
    <row r="58" spans="1:2" x14ac:dyDescent="0.35">
      <c r="A58" s="68"/>
      <c r="B58" s="21" t="s">
        <v>63</v>
      </c>
    </row>
    <row r="59" spans="1:2" x14ac:dyDescent="0.35">
      <c r="A59" s="67"/>
      <c r="B59" s="33" t="s">
        <v>28</v>
      </c>
    </row>
    <row r="60" spans="1:2" x14ac:dyDescent="0.35">
      <c r="A60" s="21" t="s">
        <v>39</v>
      </c>
      <c r="B60" s="21" t="s">
        <v>68</v>
      </c>
    </row>
    <row r="61" spans="1:2" x14ac:dyDescent="0.35">
      <c r="B61" s="38"/>
    </row>
    <row r="65" spans="1:6" x14ac:dyDescent="0.35">
      <c r="A65" s="76"/>
      <c r="B65" s="76"/>
    </row>
    <row r="66" spans="1:6" x14ac:dyDescent="0.35">
      <c r="A66" s="35"/>
    </row>
    <row r="67" spans="1:6" x14ac:dyDescent="0.35">
      <c r="A67" s="36"/>
      <c r="B67" s="37"/>
    </row>
    <row r="68" spans="1:6" x14ac:dyDescent="0.35">
      <c r="A68" s="36"/>
      <c r="B68" s="37"/>
    </row>
    <row r="69" spans="1:6" x14ac:dyDescent="0.35">
      <c r="A69" s="36"/>
      <c r="B69" s="37"/>
    </row>
    <row r="72" spans="1:6" x14ac:dyDescent="0.35">
      <c r="F72" s="21"/>
    </row>
    <row r="73" spans="1:6" x14ac:dyDescent="0.35">
      <c r="F73" s="79"/>
    </row>
    <row r="74" spans="1:6" x14ac:dyDescent="0.35">
      <c r="F74" s="79"/>
    </row>
    <row r="76" spans="1:6" x14ac:dyDescent="0.35">
      <c r="A76" s="35"/>
    </row>
    <row r="80" spans="1:6" x14ac:dyDescent="0.35">
      <c r="A80" s="36"/>
      <c r="B80" s="37"/>
    </row>
    <row r="81" spans="1:2" x14ac:dyDescent="0.35">
      <c r="A81" s="36"/>
      <c r="B81" s="37"/>
    </row>
  </sheetData>
  <mergeCells count="29">
    <mergeCell ref="A65:B65"/>
    <mergeCell ref="A48:A49"/>
    <mergeCell ref="A50:A51"/>
    <mergeCell ref="A47:B47"/>
    <mergeCell ref="F73:F74"/>
    <mergeCell ref="A52:B52"/>
    <mergeCell ref="A57:A59"/>
    <mergeCell ref="A56:B56"/>
    <mergeCell ref="A15:A16"/>
    <mergeCell ref="A14:B14"/>
    <mergeCell ref="A11:B11"/>
    <mergeCell ref="A32:B32"/>
    <mergeCell ref="A43:B43"/>
    <mergeCell ref="A1:B1"/>
    <mergeCell ref="A2:B2"/>
    <mergeCell ref="A4:A5"/>
    <mergeCell ref="A41:B42"/>
    <mergeCell ref="F43:G44"/>
    <mergeCell ref="A6:B6"/>
    <mergeCell ref="A3:B3"/>
    <mergeCell ref="A33:A34"/>
    <mergeCell ref="A36:A38"/>
    <mergeCell ref="A17:A19"/>
    <mergeCell ref="A20:A22"/>
    <mergeCell ref="A23:A25"/>
    <mergeCell ref="A26:B26"/>
    <mergeCell ref="A7:A8"/>
    <mergeCell ref="A9:A10"/>
    <mergeCell ref="B9:B10"/>
  </mergeCells>
  <phoneticPr fontId="9" type="noConversion"/>
  <hyperlinks>
    <hyperlink ref="B5" r:id="rId1" xr:uid="{6B97E078-6A32-41E2-854A-E79AA9E35403}"/>
    <hyperlink ref="B19" r:id="rId2" xr:uid="{301A3F91-7C10-4321-B93B-CC54CA61F029}"/>
    <hyperlink ref="B22" r:id="rId3" xr:uid="{F7B430B5-1C16-4E98-A31B-32E2D60B93DB}"/>
    <hyperlink ref="B25" r:id="rId4" xr:uid="{4D2ABC07-7912-4239-B97A-19D42139A31E}"/>
    <hyperlink ref="B30" r:id="rId5" xr:uid="{82A7E737-03C7-4B2C-918E-420CE24AECC1}"/>
    <hyperlink ref="B34" r:id="rId6" xr:uid="{1A6CCE20-7A07-47D1-8B55-07D5CD678792}"/>
    <hyperlink ref="B38" r:id="rId7" xr:uid="{40C69D4E-6155-4621-9C24-1E9E0B7E3A1F}"/>
    <hyperlink ref="A41" r:id="rId8" xr:uid="{16EA1938-5486-4A88-9ECE-9A54EFF5F695}"/>
    <hyperlink ref="B8" r:id="rId9" xr:uid="{70297497-2857-4E71-A830-512D346E6BF7}"/>
    <hyperlink ref="B16" r:id="rId10" xr:uid="{DA7C23C6-040A-4368-9AF3-607556FEB9ED}"/>
    <hyperlink ref="B49" r:id="rId11" xr:uid="{28E475A0-6636-4296-80AE-15F675BD66B1}"/>
    <hyperlink ref="B51" r:id="rId12" xr:uid="{ED405778-F7FB-4C1A-BE81-3F0618C59054}"/>
    <hyperlink ref="B59" r:id="rId13" xr:uid="{F912BF98-B9D0-4BE7-B061-A888234FF621}"/>
    <hyperlink ref="A47" r:id="rId14" xr:uid="{752DC733-0087-4F0F-897A-7F123D57B525}"/>
    <hyperlink ref="A56" r:id="rId15" xr:uid="{512FB25C-D15F-4BCB-A6FF-88CFCF313742}"/>
  </hyperlinks>
  <pageMargins left="0.47244094488188981" right="0.31496062992125984" top="0.74803149606299213" bottom="0.74803149606299213" header="0.31496062992125984" footer="0.31496062992125984"/>
  <pageSetup scale="95" orientation="portrait" horizontalDpi="1200" verticalDpi="1200" r:id="rId16"/>
  <colBreaks count="1" manualBreakCount="1">
    <brk id="2" max="74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T25"/>
  <sheetViews>
    <sheetView workbookViewId="0">
      <selection activeCell="H6" sqref="H6"/>
    </sheetView>
  </sheetViews>
  <sheetFormatPr baseColWidth="10" defaultColWidth="10.7265625" defaultRowHeight="14.5" x14ac:dyDescent="0.35"/>
  <sheetData>
    <row r="1" spans="1:20" ht="31.5" customHeight="1" x14ac:dyDescent="0.35">
      <c r="A1" s="80" t="s">
        <v>18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</row>
    <row r="2" spans="1:20" ht="18.75" customHeight="1" x14ac:dyDescent="0.35">
      <c r="A2" s="80"/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</row>
    <row r="3" spans="1:20" ht="15" thickBot="1" x14ac:dyDescent="0.4">
      <c r="A3" s="1"/>
      <c r="B3" s="1"/>
      <c r="C3" s="1"/>
      <c r="D3" s="1"/>
      <c r="E3" s="1"/>
      <c r="F3" s="1"/>
      <c r="G3" s="1"/>
      <c r="H3" s="1"/>
      <c r="I3" s="1"/>
      <c r="J3" s="1"/>
    </row>
    <row r="4" spans="1:20" x14ac:dyDescent="0.35">
      <c r="A4" s="3" t="s">
        <v>4</v>
      </c>
      <c r="B4" s="4" t="s">
        <v>5</v>
      </c>
      <c r="C4" s="3" t="s">
        <v>4</v>
      </c>
      <c r="D4" s="4" t="s">
        <v>5</v>
      </c>
      <c r="E4" s="3" t="s">
        <v>4</v>
      </c>
      <c r="F4" s="4" t="s">
        <v>5</v>
      </c>
      <c r="G4" s="3" t="s">
        <v>4</v>
      </c>
      <c r="H4" s="4" t="s">
        <v>5</v>
      </c>
      <c r="I4" s="3" t="s">
        <v>4</v>
      </c>
      <c r="J4" s="4" t="s">
        <v>5</v>
      </c>
      <c r="K4" s="3" t="s">
        <v>4</v>
      </c>
      <c r="L4" s="4" t="s">
        <v>5</v>
      </c>
      <c r="M4" s="3" t="s">
        <v>4</v>
      </c>
      <c r="N4" s="4" t="s">
        <v>5</v>
      </c>
      <c r="O4" s="3" t="s">
        <v>4</v>
      </c>
      <c r="P4" s="4" t="s">
        <v>5</v>
      </c>
      <c r="Q4" s="3" t="s">
        <v>4</v>
      </c>
      <c r="R4" s="4" t="s">
        <v>5</v>
      </c>
      <c r="S4" s="3" t="s">
        <v>4</v>
      </c>
      <c r="T4" s="4" t="s">
        <v>5</v>
      </c>
    </row>
    <row r="5" spans="1:20" x14ac:dyDescent="0.35">
      <c r="A5" s="5">
        <v>40.5</v>
      </c>
      <c r="B5" s="6">
        <v>1000</v>
      </c>
      <c r="C5" s="5">
        <v>41.5</v>
      </c>
      <c r="D5" s="6">
        <v>900</v>
      </c>
      <c r="E5" s="5">
        <v>42.5</v>
      </c>
      <c r="F5" s="6">
        <v>800</v>
      </c>
      <c r="G5" s="5">
        <v>43.5</v>
      </c>
      <c r="H5" s="6">
        <v>700</v>
      </c>
      <c r="I5" s="5">
        <v>45.5</v>
      </c>
      <c r="J5" s="16">
        <v>600</v>
      </c>
      <c r="K5" s="17">
        <v>46.5</v>
      </c>
      <c r="L5" s="6">
        <v>500</v>
      </c>
      <c r="M5" s="5">
        <v>47.5</v>
      </c>
      <c r="N5" s="6">
        <v>400</v>
      </c>
      <c r="O5" s="5">
        <v>48.5</v>
      </c>
      <c r="P5" s="6">
        <v>300</v>
      </c>
      <c r="Q5" s="5">
        <v>49.5</v>
      </c>
      <c r="R5" s="6">
        <v>200</v>
      </c>
      <c r="S5" s="13">
        <v>50.5</v>
      </c>
      <c r="T5" s="15">
        <v>100</v>
      </c>
    </row>
    <row r="6" spans="1:20" x14ac:dyDescent="0.35">
      <c r="A6" s="5">
        <v>40.549999999999997</v>
      </c>
      <c r="B6" s="6">
        <v>995</v>
      </c>
      <c r="C6" s="7">
        <v>41.55</v>
      </c>
      <c r="D6" s="6">
        <v>895</v>
      </c>
      <c r="E6" s="7">
        <v>42.55</v>
      </c>
      <c r="F6" s="6">
        <v>795</v>
      </c>
      <c r="G6" s="7">
        <v>43.55</v>
      </c>
      <c r="H6" s="6">
        <v>695</v>
      </c>
      <c r="I6" s="7">
        <v>45.55</v>
      </c>
      <c r="J6" s="16">
        <v>595</v>
      </c>
      <c r="K6" s="18">
        <v>46.55</v>
      </c>
      <c r="L6" s="6">
        <v>495</v>
      </c>
      <c r="M6" s="7">
        <v>47.55</v>
      </c>
      <c r="N6" s="6">
        <v>395</v>
      </c>
      <c r="O6" s="7">
        <v>48.55</v>
      </c>
      <c r="P6" s="6">
        <v>295</v>
      </c>
      <c r="Q6" s="7">
        <v>49.55</v>
      </c>
      <c r="R6" s="6">
        <v>195</v>
      </c>
      <c r="S6" s="14">
        <v>50.55</v>
      </c>
      <c r="T6" s="15">
        <v>95</v>
      </c>
    </row>
    <row r="7" spans="1:20" x14ac:dyDescent="0.35">
      <c r="A7" s="5">
        <v>40.6</v>
      </c>
      <c r="B7" s="6">
        <v>990</v>
      </c>
      <c r="C7" s="5">
        <v>41.6</v>
      </c>
      <c r="D7" s="6">
        <v>890</v>
      </c>
      <c r="E7" s="5">
        <v>42.6</v>
      </c>
      <c r="F7" s="6">
        <v>790</v>
      </c>
      <c r="G7" s="5">
        <v>43.6</v>
      </c>
      <c r="H7" s="6">
        <v>690</v>
      </c>
      <c r="I7" s="5">
        <v>45.6</v>
      </c>
      <c r="J7" s="16">
        <v>590</v>
      </c>
      <c r="K7" s="17">
        <v>46.6</v>
      </c>
      <c r="L7" s="6">
        <v>490</v>
      </c>
      <c r="M7" s="5">
        <v>47.6</v>
      </c>
      <c r="N7" s="6">
        <v>390</v>
      </c>
      <c r="O7" s="5">
        <v>48.6</v>
      </c>
      <c r="P7" s="6">
        <v>290</v>
      </c>
      <c r="Q7" s="5">
        <v>49.6</v>
      </c>
      <c r="R7" s="6">
        <v>190</v>
      </c>
      <c r="S7" s="13">
        <v>50.6</v>
      </c>
      <c r="T7" s="15">
        <v>90</v>
      </c>
    </row>
    <row r="8" spans="1:20" x14ac:dyDescent="0.35">
      <c r="A8" s="5">
        <v>40.65</v>
      </c>
      <c r="B8" s="6">
        <v>985</v>
      </c>
      <c r="C8" s="7">
        <v>41.65</v>
      </c>
      <c r="D8" s="6">
        <v>885</v>
      </c>
      <c r="E8" s="7">
        <v>42.65</v>
      </c>
      <c r="F8" s="6">
        <v>785</v>
      </c>
      <c r="G8" s="7">
        <v>43.65</v>
      </c>
      <c r="H8" s="6">
        <v>685</v>
      </c>
      <c r="I8" s="7">
        <v>45.65</v>
      </c>
      <c r="J8" s="16">
        <v>585</v>
      </c>
      <c r="K8" s="18">
        <v>46.65</v>
      </c>
      <c r="L8" s="6">
        <v>485</v>
      </c>
      <c r="M8" s="7">
        <v>47.65</v>
      </c>
      <c r="N8" s="6">
        <v>385</v>
      </c>
      <c r="O8" s="7">
        <v>48.65</v>
      </c>
      <c r="P8" s="6">
        <v>285</v>
      </c>
      <c r="Q8" s="7">
        <v>49.65</v>
      </c>
      <c r="R8" s="6">
        <v>185</v>
      </c>
      <c r="S8" s="14">
        <v>50.65</v>
      </c>
      <c r="T8" s="15">
        <v>85</v>
      </c>
    </row>
    <row r="9" spans="1:20" x14ac:dyDescent="0.35">
      <c r="A9" s="5">
        <v>40.700000000000003</v>
      </c>
      <c r="B9" s="6">
        <v>980</v>
      </c>
      <c r="C9" s="5">
        <v>41.7</v>
      </c>
      <c r="D9" s="6">
        <v>880</v>
      </c>
      <c r="E9" s="5">
        <v>42.7</v>
      </c>
      <c r="F9" s="6">
        <v>780</v>
      </c>
      <c r="G9" s="5">
        <v>43.7</v>
      </c>
      <c r="H9" s="6">
        <v>680</v>
      </c>
      <c r="I9" s="5">
        <v>45.7</v>
      </c>
      <c r="J9" s="16">
        <v>580</v>
      </c>
      <c r="K9" s="17">
        <v>46.7</v>
      </c>
      <c r="L9" s="6">
        <v>480</v>
      </c>
      <c r="M9" s="5">
        <v>47.7</v>
      </c>
      <c r="N9" s="6">
        <v>380</v>
      </c>
      <c r="O9" s="5">
        <v>48.7</v>
      </c>
      <c r="P9" s="6">
        <v>280</v>
      </c>
      <c r="Q9" s="5">
        <v>49.7</v>
      </c>
      <c r="R9" s="6">
        <v>180</v>
      </c>
      <c r="S9" s="13">
        <v>50.7</v>
      </c>
      <c r="T9" s="15">
        <v>80</v>
      </c>
    </row>
    <row r="10" spans="1:20" x14ac:dyDescent="0.35">
      <c r="A10" s="5">
        <v>40.75</v>
      </c>
      <c r="B10" s="6">
        <v>975</v>
      </c>
      <c r="C10" s="7">
        <v>41.75</v>
      </c>
      <c r="D10" s="6">
        <v>875</v>
      </c>
      <c r="E10" s="7">
        <v>42.75</v>
      </c>
      <c r="F10" s="6">
        <v>775</v>
      </c>
      <c r="G10" s="7">
        <v>43.75</v>
      </c>
      <c r="H10" s="6">
        <v>675</v>
      </c>
      <c r="I10" s="7">
        <v>45.75</v>
      </c>
      <c r="J10" s="16">
        <v>575</v>
      </c>
      <c r="K10" s="18">
        <v>46.75</v>
      </c>
      <c r="L10" s="6">
        <v>475</v>
      </c>
      <c r="M10" s="7">
        <v>47.75</v>
      </c>
      <c r="N10" s="6">
        <v>375</v>
      </c>
      <c r="O10" s="7">
        <v>48.75</v>
      </c>
      <c r="P10" s="6">
        <v>275</v>
      </c>
      <c r="Q10" s="7">
        <v>49.75</v>
      </c>
      <c r="R10" s="6">
        <v>175</v>
      </c>
      <c r="S10" s="14">
        <v>50.75</v>
      </c>
      <c r="T10" s="15">
        <v>75</v>
      </c>
    </row>
    <row r="11" spans="1:20" x14ac:dyDescent="0.35">
      <c r="A11" s="5">
        <v>40.799999999999997</v>
      </c>
      <c r="B11" s="6">
        <v>970</v>
      </c>
      <c r="C11" s="5">
        <v>41.8</v>
      </c>
      <c r="D11" s="6">
        <v>870</v>
      </c>
      <c r="E11" s="5">
        <v>42.8</v>
      </c>
      <c r="F11" s="6">
        <v>770</v>
      </c>
      <c r="G11" s="5">
        <v>43.8</v>
      </c>
      <c r="H11" s="6">
        <v>670</v>
      </c>
      <c r="I11" s="5">
        <v>45.8</v>
      </c>
      <c r="J11" s="16">
        <v>570</v>
      </c>
      <c r="K11" s="17">
        <v>46.8</v>
      </c>
      <c r="L11" s="6">
        <v>470</v>
      </c>
      <c r="M11" s="5">
        <v>47.8</v>
      </c>
      <c r="N11" s="6">
        <v>370</v>
      </c>
      <c r="O11" s="5">
        <v>48.8</v>
      </c>
      <c r="P11" s="6">
        <v>270</v>
      </c>
      <c r="Q11" s="5">
        <v>49.8</v>
      </c>
      <c r="R11" s="6">
        <v>170</v>
      </c>
      <c r="S11" s="13">
        <v>50.8</v>
      </c>
      <c r="T11" s="15">
        <v>70</v>
      </c>
    </row>
    <row r="12" spans="1:20" x14ac:dyDescent="0.35">
      <c r="A12" s="5">
        <v>40.85</v>
      </c>
      <c r="B12" s="6">
        <v>965</v>
      </c>
      <c r="C12" s="7">
        <v>41.85</v>
      </c>
      <c r="D12" s="6">
        <v>865</v>
      </c>
      <c r="E12" s="7">
        <v>42.85</v>
      </c>
      <c r="F12" s="6">
        <v>765</v>
      </c>
      <c r="G12" s="7">
        <v>43.85</v>
      </c>
      <c r="H12" s="6">
        <v>665</v>
      </c>
      <c r="I12" s="7">
        <v>45.85</v>
      </c>
      <c r="J12" s="16">
        <v>565</v>
      </c>
      <c r="K12" s="18">
        <v>46.85</v>
      </c>
      <c r="L12" s="6">
        <v>465</v>
      </c>
      <c r="M12" s="7">
        <v>47.85</v>
      </c>
      <c r="N12" s="6">
        <v>365</v>
      </c>
      <c r="O12" s="7">
        <v>48.85</v>
      </c>
      <c r="P12" s="6">
        <v>265</v>
      </c>
      <c r="Q12" s="7">
        <v>49.85</v>
      </c>
      <c r="R12" s="6">
        <v>165</v>
      </c>
      <c r="S12" s="14">
        <v>50.85</v>
      </c>
      <c r="T12" s="15">
        <v>65</v>
      </c>
    </row>
    <row r="13" spans="1:20" x14ac:dyDescent="0.35">
      <c r="A13" s="5">
        <v>40.9</v>
      </c>
      <c r="B13" s="6">
        <v>960</v>
      </c>
      <c r="C13" s="5">
        <v>41.9</v>
      </c>
      <c r="D13" s="6">
        <v>860</v>
      </c>
      <c r="E13" s="5">
        <v>42.9</v>
      </c>
      <c r="F13" s="6">
        <v>760</v>
      </c>
      <c r="G13" s="5">
        <v>43.9</v>
      </c>
      <c r="H13" s="6">
        <v>660</v>
      </c>
      <c r="I13" s="5">
        <v>45.9</v>
      </c>
      <c r="J13" s="16">
        <v>560</v>
      </c>
      <c r="K13" s="17">
        <v>46.9</v>
      </c>
      <c r="L13" s="6">
        <v>460</v>
      </c>
      <c r="M13" s="5">
        <v>47.9</v>
      </c>
      <c r="N13" s="6">
        <v>360</v>
      </c>
      <c r="O13" s="5">
        <v>48.9</v>
      </c>
      <c r="P13" s="6">
        <v>260</v>
      </c>
      <c r="Q13" s="5">
        <v>49.9</v>
      </c>
      <c r="R13" s="6">
        <v>160</v>
      </c>
      <c r="S13" s="13">
        <v>50.9</v>
      </c>
      <c r="T13" s="15">
        <v>60</v>
      </c>
    </row>
    <row r="14" spans="1:20" x14ac:dyDescent="0.35">
      <c r="A14" s="5">
        <v>40.950000000000003</v>
      </c>
      <c r="B14" s="6">
        <v>955</v>
      </c>
      <c r="C14" s="7">
        <v>41.95</v>
      </c>
      <c r="D14" s="6">
        <v>855</v>
      </c>
      <c r="E14" s="7">
        <v>42.95</v>
      </c>
      <c r="F14" s="6">
        <v>755</v>
      </c>
      <c r="G14" s="7">
        <v>43.95</v>
      </c>
      <c r="H14" s="6">
        <v>655</v>
      </c>
      <c r="I14" s="7">
        <v>45.95</v>
      </c>
      <c r="J14" s="16">
        <v>555</v>
      </c>
      <c r="K14" s="18">
        <v>46.95</v>
      </c>
      <c r="L14" s="6">
        <v>455</v>
      </c>
      <c r="M14" s="7">
        <v>47.95</v>
      </c>
      <c r="N14" s="6">
        <v>355</v>
      </c>
      <c r="O14" s="7">
        <v>48.95</v>
      </c>
      <c r="P14" s="6">
        <v>255</v>
      </c>
      <c r="Q14" s="7">
        <v>49.95</v>
      </c>
      <c r="R14" s="6">
        <v>155</v>
      </c>
      <c r="S14" s="14">
        <v>50.95</v>
      </c>
      <c r="T14" s="15">
        <v>55</v>
      </c>
    </row>
    <row r="15" spans="1:20" x14ac:dyDescent="0.35">
      <c r="A15" s="5">
        <v>41</v>
      </c>
      <c r="B15" s="6">
        <v>950</v>
      </c>
      <c r="C15" s="5">
        <v>42</v>
      </c>
      <c r="D15" s="6">
        <v>850</v>
      </c>
      <c r="E15" s="5">
        <v>43</v>
      </c>
      <c r="F15" s="6">
        <v>750</v>
      </c>
      <c r="G15" s="5">
        <v>44</v>
      </c>
      <c r="H15" s="6">
        <v>650</v>
      </c>
      <c r="I15" s="5">
        <v>46</v>
      </c>
      <c r="J15" s="16">
        <v>550</v>
      </c>
      <c r="K15" s="17">
        <v>47</v>
      </c>
      <c r="L15" s="6">
        <v>450</v>
      </c>
      <c r="M15" s="5">
        <v>48</v>
      </c>
      <c r="N15" s="6">
        <v>350</v>
      </c>
      <c r="O15" s="5">
        <v>49</v>
      </c>
      <c r="P15" s="6">
        <v>250</v>
      </c>
      <c r="Q15" s="5">
        <v>50</v>
      </c>
      <c r="R15" s="6">
        <v>150</v>
      </c>
      <c r="S15" s="13">
        <v>51</v>
      </c>
      <c r="T15" s="15">
        <v>50</v>
      </c>
    </row>
    <row r="16" spans="1:20" x14ac:dyDescent="0.35">
      <c r="A16" s="5">
        <v>41.05</v>
      </c>
      <c r="B16" s="6">
        <v>945</v>
      </c>
      <c r="C16" s="7">
        <v>42.05</v>
      </c>
      <c r="D16" s="6">
        <v>845</v>
      </c>
      <c r="E16" s="7">
        <v>43.05</v>
      </c>
      <c r="F16" s="6">
        <v>745</v>
      </c>
      <c r="G16" s="7">
        <v>44.05</v>
      </c>
      <c r="H16" s="6">
        <v>645</v>
      </c>
      <c r="I16" s="7">
        <v>46.05</v>
      </c>
      <c r="J16" s="16">
        <v>545</v>
      </c>
      <c r="K16" s="18">
        <v>47.05</v>
      </c>
      <c r="L16" s="6">
        <v>445</v>
      </c>
      <c r="M16" s="7">
        <v>48.05</v>
      </c>
      <c r="N16" s="6">
        <v>345</v>
      </c>
      <c r="O16" s="7">
        <v>49.05</v>
      </c>
      <c r="P16" s="6">
        <v>245</v>
      </c>
      <c r="Q16" s="7">
        <v>50.05</v>
      </c>
      <c r="R16" s="6">
        <v>145</v>
      </c>
      <c r="S16" s="14">
        <v>51.05</v>
      </c>
      <c r="T16" s="15">
        <v>45</v>
      </c>
    </row>
    <row r="17" spans="1:20" x14ac:dyDescent="0.35">
      <c r="A17" s="5">
        <v>41.1</v>
      </c>
      <c r="B17" s="6">
        <v>940</v>
      </c>
      <c r="C17" s="5">
        <v>42.1</v>
      </c>
      <c r="D17" s="6">
        <v>840</v>
      </c>
      <c r="E17" s="5">
        <v>43.1</v>
      </c>
      <c r="F17" s="6">
        <v>740</v>
      </c>
      <c r="G17" s="5">
        <v>44.1</v>
      </c>
      <c r="H17" s="6">
        <v>640</v>
      </c>
      <c r="I17" s="5">
        <v>46.1</v>
      </c>
      <c r="J17" s="16">
        <v>540</v>
      </c>
      <c r="K17" s="17">
        <v>47.1</v>
      </c>
      <c r="L17" s="6">
        <v>440</v>
      </c>
      <c r="M17" s="5">
        <v>48.1</v>
      </c>
      <c r="N17" s="6">
        <v>340</v>
      </c>
      <c r="O17" s="5">
        <v>49.1</v>
      </c>
      <c r="P17" s="6">
        <v>240</v>
      </c>
      <c r="Q17" s="5">
        <v>50.1</v>
      </c>
      <c r="R17" s="6">
        <v>140</v>
      </c>
      <c r="S17" s="13">
        <v>51.1</v>
      </c>
      <c r="T17" s="15">
        <v>40</v>
      </c>
    </row>
    <row r="18" spans="1:20" x14ac:dyDescent="0.35">
      <c r="A18" s="5">
        <v>41.15</v>
      </c>
      <c r="B18" s="6">
        <v>935</v>
      </c>
      <c r="C18" s="7">
        <v>42.15</v>
      </c>
      <c r="D18" s="6">
        <v>835</v>
      </c>
      <c r="E18" s="7">
        <v>43.15</v>
      </c>
      <c r="F18" s="6">
        <v>735</v>
      </c>
      <c r="G18" s="7">
        <v>44.15</v>
      </c>
      <c r="H18" s="6">
        <v>635</v>
      </c>
      <c r="I18" s="7">
        <v>46.15</v>
      </c>
      <c r="J18" s="16">
        <v>535</v>
      </c>
      <c r="K18" s="18">
        <v>47.15</v>
      </c>
      <c r="L18" s="6">
        <v>435</v>
      </c>
      <c r="M18" s="7">
        <v>48.15</v>
      </c>
      <c r="N18" s="6">
        <v>335</v>
      </c>
      <c r="O18" s="7">
        <v>49.15</v>
      </c>
      <c r="P18" s="6">
        <v>235</v>
      </c>
      <c r="Q18" s="7">
        <v>50.15</v>
      </c>
      <c r="R18" s="6">
        <v>135</v>
      </c>
      <c r="S18" s="14">
        <v>51.15</v>
      </c>
      <c r="T18" s="15">
        <v>35</v>
      </c>
    </row>
    <row r="19" spans="1:20" x14ac:dyDescent="0.35">
      <c r="A19" s="5">
        <v>41.2</v>
      </c>
      <c r="B19" s="6">
        <v>930</v>
      </c>
      <c r="C19" s="5">
        <v>42.2</v>
      </c>
      <c r="D19" s="6">
        <v>830</v>
      </c>
      <c r="E19" s="5">
        <v>43.2</v>
      </c>
      <c r="F19" s="6">
        <v>730</v>
      </c>
      <c r="G19" s="5">
        <v>44.2</v>
      </c>
      <c r="H19" s="6">
        <v>630</v>
      </c>
      <c r="I19" s="5">
        <v>46.2</v>
      </c>
      <c r="J19" s="16">
        <v>530</v>
      </c>
      <c r="K19" s="17">
        <v>47.2</v>
      </c>
      <c r="L19" s="6">
        <v>430</v>
      </c>
      <c r="M19" s="5">
        <v>48.2</v>
      </c>
      <c r="N19" s="6">
        <v>330</v>
      </c>
      <c r="O19" s="5">
        <v>49.2</v>
      </c>
      <c r="P19" s="6">
        <v>230</v>
      </c>
      <c r="Q19" s="5">
        <v>50.2</v>
      </c>
      <c r="R19" s="6">
        <v>130</v>
      </c>
      <c r="S19" s="13">
        <v>51.2</v>
      </c>
      <c r="T19" s="15">
        <v>30</v>
      </c>
    </row>
    <row r="20" spans="1:20" x14ac:dyDescent="0.35">
      <c r="A20" s="5">
        <v>41.25</v>
      </c>
      <c r="B20" s="6">
        <v>925</v>
      </c>
      <c r="C20" s="7">
        <v>42.25</v>
      </c>
      <c r="D20" s="6">
        <v>825</v>
      </c>
      <c r="E20" s="7">
        <v>43.25</v>
      </c>
      <c r="F20" s="6">
        <v>725</v>
      </c>
      <c r="G20" s="7">
        <v>44.25</v>
      </c>
      <c r="H20" s="6">
        <v>625</v>
      </c>
      <c r="I20" s="7">
        <v>46.25</v>
      </c>
      <c r="J20" s="16">
        <v>525</v>
      </c>
      <c r="K20" s="18">
        <v>47.25</v>
      </c>
      <c r="L20" s="6">
        <v>425</v>
      </c>
      <c r="M20" s="7">
        <v>48.25</v>
      </c>
      <c r="N20" s="6">
        <v>325</v>
      </c>
      <c r="O20" s="7">
        <v>49.25</v>
      </c>
      <c r="P20" s="6">
        <v>225</v>
      </c>
      <c r="Q20" s="7">
        <v>50.25</v>
      </c>
      <c r="R20" s="6">
        <v>125</v>
      </c>
      <c r="S20" s="14">
        <v>51.25</v>
      </c>
      <c r="T20" s="15">
        <v>25</v>
      </c>
    </row>
    <row r="21" spans="1:20" x14ac:dyDescent="0.35">
      <c r="A21" s="5">
        <v>41.3</v>
      </c>
      <c r="B21" s="6">
        <v>920</v>
      </c>
      <c r="C21" s="5">
        <v>42.3</v>
      </c>
      <c r="D21" s="6">
        <v>820</v>
      </c>
      <c r="E21" s="5">
        <v>43.3</v>
      </c>
      <c r="F21" s="6">
        <v>720</v>
      </c>
      <c r="G21" s="5">
        <v>44.3</v>
      </c>
      <c r="H21" s="6">
        <v>620</v>
      </c>
      <c r="I21" s="5">
        <v>46.3</v>
      </c>
      <c r="J21" s="16">
        <v>520</v>
      </c>
      <c r="K21" s="17">
        <v>47.3</v>
      </c>
      <c r="L21" s="6">
        <v>420</v>
      </c>
      <c r="M21" s="5">
        <v>48.3</v>
      </c>
      <c r="N21" s="6">
        <v>320</v>
      </c>
      <c r="O21" s="5">
        <v>49.3</v>
      </c>
      <c r="P21" s="6">
        <v>220</v>
      </c>
      <c r="Q21" s="5">
        <v>50.3</v>
      </c>
      <c r="R21" s="6">
        <v>120</v>
      </c>
      <c r="S21" s="13">
        <v>51.3</v>
      </c>
      <c r="T21" s="15">
        <v>20</v>
      </c>
    </row>
    <row r="22" spans="1:20" x14ac:dyDescent="0.35">
      <c r="A22" s="5">
        <v>41.35</v>
      </c>
      <c r="B22" s="6">
        <v>915</v>
      </c>
      <c r="C22" s="7">
        <v>42.35</v>
      </c>
      <c r="D22" s="6">
        <v>815</v>
      </c>
      <c r="E22" s="7">
        <v>43.35</v>
      </c>
      <c r="F22" s="6">
        <v>715</v>
      </c>
      <c r="G22" s="7">
        <v>44.35</v>
      </c>
      <c r="H22" s="6">
        <v>615</v>
      </c>
      <c r="I22" s="7">
        <v>46.35</v>
      </c>
      <c r="J22" s="16">
        <v>515</v>
      </c>
      <c r="K22" s="18">
        <v>47.35</v>
      </c>
      <c r="L22" s="6">
        <v>415</v>
      </c>
      <c r="M22" s="7">
        <v>48.35</v>
      </c>
      <c r="N22" s="6">
        <v>315</v>
      </c>
      <c r="O22" s="7">
        <v>49.35</v>
      </c>
      <c r="P22" s="6">
        <v>215</v>
      </c>
      <c r="Q22" s="7">
        <v>50.35</v>
      </c>
      <c r="R22" s="6">
        <v>115</v>
      </c>
      <c r="S22" s="14">
        <v>51.35</v>
      </c>
      <c r="T22" s="15">
        <v>15</v>
      </c>
    </row>
    <row r="23" spans="1:20" x14ac:dyDescent="0.35">
      <c r="A23" s="5">
        <v>41.399999999999899</v>
      </c>
      <c r="B23" s="6">
        <v>910</v>
      </c>
      <c r="C23" s="5">
        <v>42.399999999999899</v>
      </c>
      <c r="D23" s="6">
        <v>810</v>
      </c>
      <c r="E23" s="5">
        <v>43.399999999999899</v>
      </c>
      <c r="F23" s="6">
        <v>710</v>
      </c>
      <c r="G23" s="5">
        <v>44.399999999999899</v>
      </c>
      <c r="H23" s="6">
        <v>610</v>
      </c>
      <c r="I23" s="5">
        <v>46.399999999999899</v>
      </c>
      <c r="J23" s="16">
        <v>510</v>
      </c>
      <c r="K23" s="17">
        <v>47.399999999999899</v>
      </c>
      <c r="L23" s="6">
        <v>410</v>
      </c>
      <c r="M23" s="5">
        <v>48.399999999999899</v>
      </c>
      <c r="N23" s="6">
        <v>310</v>
      </c>
      <c r="O23" s="5">
        <v>49.399999999999899</v>
      </c>
      <c r="P23" s="6">
        <v>210</v>
      </c>
      <c r="Q23" s="5">
        <v>50.399999999999899</v>
      </c>
      <c r="R23" s="6">
        <v>110</v>
      </c>
      <c r="S23" s="13">
        <v>51.399999999999899</v>
      </c>
      <c r="T23" s="15">
        <v>10</v>
      </c>
    </row>
    <row r="24" spans="1:20" x14ac:dyDescent="0.35">
      <c r="A24" s="5">
        <v>41.449999999999903</v>
      </c>
      <c r="B24" s="6">
        <v>905</v>
      </c>
      <c r="C24" s="7">
        <v>42.449999999999903</v>
      </c>
      <c r="D24" s="6">
        <v>805</v>
      </c>
      <c r="E24" s="7">
        <v>43.449999999999903</v>
      </c>
      <c r="F24" s="6">
        <v>705</v>
      </c>
      <c r="G24" s="7">
        <v>44.449999999999903</v>
      </c>
      <c r="H24" s="6">
        <v>605</v>
      </c>
      <c r="I24" s="7">
        <v>46.449999999999903</v>
      </c>
      <c r="J24" s="16">
        <v>505</v>
      </c>
      <c r="K24" s="18">
        <v>47.449999999999903</v>
      </c>
      <c r="L24" s="6">
        <v>405</v>
      </c>
      <c r="M24" s="7">
        <v>48.449999999999903</v>
      </c>
      <c r="N24" s="6">
        <v>305</v>
      </c>
      <c r="O24" s="7">
        <v>49.449999999999903</v>
      </c>
      <c r="P24" s="6">
        <v>205</v>
      </c>
      <c r="Q24" s="7">
        <v>50.449999999999903</v>
      </c>
      <c r="R24" s="6">
        <v>105</v>
      </c>
      <c r="S24" s="14">
        <v>51.449999999999903</v>
      </c>
      <c r="T24" s="15">
        <v>5</v>
      </c>
    </row>
    <row r="25" spans="1:20" x14ac:dyDescent="0.35">
      <c r="S25" s="13">
        <v>51.499999999999901</v>
      </c>
      <c r="T25" s="15">
        <v>1</v>
      </c>
    </row>
  </sheetData>
  <mergeCells count="1">
    <mergeCell ref="A1:T2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0BB0E9-1947-4AA2-BAB4-62D3EE0174E1}">
  <dimension ref="A1:V25"/>
  <sheetViews>
    <sheetView workbookViewId="0">
      <selection activeCell="G15" sqref="G15"/>
    </sheetView>
  </sheetViews>
  <sheetFormatPr baseColWidth="10" defaultColWidth="10.7265625" defaultRowHeight="14.5" x14ac:dyDescent="0.35"/>
  <cols>
    <col min="3" max="3" width="7.7265625" bestFit="1" customWidth="1"/>
    <col min="4" max="4" width="9" bestFit="1" customWidth="1"/>
    <col min="5" max="5" width="7.7265625" bestFit="1" customWidth="1"/>
    <col min="6" max="6" width="9" bestFit="1" customWidth="1"/>
    <col min="7" max="7" width="7.7265625" bestFit="1" customWidth="1"/>
    <col min="8" max="8" width="9" bestFit="1" customWidth="1"/>
    <col min="9" max="9" width="7.7265625" bestFit="1" customWidth="1"/>
    <col min="10" max="10" width="9" bestFit="1" customWidth="1"/>
    <col min="11" max="11" width="7.7265625" bestFit="1" customWidth="1"/>
    <col min="12" max="12" width="9" bestFit="1" customWidth="1"/>
    <col min="13" max="13" width="7.7265625" bestFit="1" customWidth="1"/>
    <col min="14" max="14" width="9" bestFit="1" customWidth="1"/>
    <col min="15" max="15" width="7.7265625" bestFit="1" customWidth="1"/>
    <col min="16" max="16" width="9" bestFit="1" customWidth="1"/>
    <col min="17" max="17" width="7.7265625" bestFit="1" customWidth="1"/>
    <col min="18" max="18" width="9" bestFit="1" customWidth="1"/>
    <col min="19" max="19" width="7.7265625" bestFit="1" customWidth="1"/>
    <col min="20" max="20" width="9" bestFit="1" customWidth="1"/>
    <col min="21" max="21" width="7.7265625" bestFit="1" customWidth="1"/>
    <col min="22" max="22" width="9" bestFit="1" customWidth="1"/>
  </cols>
  <sheetData>
    <row r="1" spans="1:22" ht="31" x14ac:dyDescent="0.35">
      <c r="C1" s="80" t="s">
        <v>53</v>
      </c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80"/>
      <c r="V1" s="80"/>
    </row>
    <row r="2" spans="1:22" ht="18.5" x14ac:dyDescent="0.35"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  <c r="V2" s="82"/>
    </row>
    <row r="3" spans="1:22" ht="15" thickBot="1" x14ac:dyDescent="0.4">
      <c r="C3" s="1"/>
      <c r="D3" s="1"/>
      <c r="E3" s="1"/>
      <c r="F3" s="1"/>
      <c r="G3" s="1"/>
      <c r="H3" s="1"/>
      <c r="I3" s="1"/>
      <c r="J3" s="1"/>
      <c r="K3" s="1"/>
      <c r="L3" s="1"/>
    </row>
    <row r="4" spans="1:22" ht="18.75" customHeight="1" thickBot="1" x14ac:dyDescent="0.4">
      <c r="A4" s="39" t="s">
        <v>4</v>
      </c>
      <c r="B4" s="40" t="s">
        <v>5</v>
      </c>
      <c r="C4" s="39" t="s">
        <v>4</v>
      </c>
      <c r="D4" s="40" t="s">
        <v>5</v>
      </c>
      <c r="E4" s="39" t="s">
        <v>4</v>
      </c>
      <c r="F4" s="40" t="s">
        <v>5</v>
      </c>
      <c r="G4" s="39" t="s">
        <v>4</v>
      </c>
      <c r="H4" s="40" t="s">
        <v>5</v>
      </c>
      <c r="I4" s="39" t="s">
        <v>4</v>
      </c>
      <c r="J4" s="40" t="s">
        <v>5</v>
      </c>
      <c r="K4" s="39" t="s">
        <v>4</v>
      </c>
      <c r="L4" s="40" t="s">
        <v>5</v>
      </c>
      <c r="M4" s="39" t="s">
        <v>4</v>
      </c>
      <c r="N4" s="40" t="s">
        <v>5</v>
      </c>
      <c r="O4" s="39" t="s">
        <v>4</v>
      </c>
      <c r="P4" s="40" t="s">
        <v>5</v>
      </c>
      <c r="Q4" s="39" t="s">
        <v>4</v>
      </c>
      <c r="R4" s="40" t="s">
        <v>5</v>
      </c>
      <c r="S4" s="39" t="s">
        <v>4</v>
      </c>
      <c r="T4" s="40" t="s">
        <v>5</v>
      </c>
      <c r="U4" s="39" t="s">
        <v>4</v>
      </c>
      <c r="V4" s="40" t="s">
        <v>5</v>
      </c>
    </row>
    <row r="5" spans="1:22" ht="18.75" customHeight="1" x14ac:dyDescent="0.35">
      <c r="A5" s="41">
        <v>18</v>
      </c>
      <c r="B5" s="15">
        <f t="shared" ref="B5:B22" si="0">B6+5</f>
        <v>1100</v>
      </c>
      <c r="C5" s="42">
        <v>18.8</v>
      </c>
      <c r="D5" s="43">
        <v>1000</v>
      </c>
      <c r="E5" s="44">
        <v>19.600000000000001</v>
      </c>
      <c r="F5" s="43">
        <v>900</v>
      </c>
      <c r="G5" s="44">
        <v>20.399999999999999</v>
      </c>
      <c r="H5" s="43">
        <v>800</v>
      </c>
      <c r="I5" s="44">
        <v>21.2</v>
      </c>
      <c r="J5" s="43">
        <v>700</v>
      </c>
      <c r="K5" s="44">
        <v>22</v>
      </c>
      <c r="L5" s="43">
        <v>600</v>
      </c>
      <c r="M5" s="44">
        <v>22.8</v>
      </c>
      <c r="N5" s="43">
        <v>500</v>
      </c>
      <c r="O5" s="44">
        <v>23.6</v>
      </c>
      <c r="P5" s="43">
        <v>400</v>
      </c>
      <c r="Q5" s="44">
        <v>24.4</v>
      </c>
      <c r="R5" s="43">
        <v>300</v>
      </c>
      <c r="S5" s="44">
        <v>25.2</v>
      </c>
      <c r="T5" s="43">
        <v>200</v>
      </c>
      <c r="U5" s="44">
        <v>26</v>
      </c>
      <c r="V5" s="45">
        <v>100</v>
      </c>
    </row>
    <row r="6" spans="1:22" ht="18.75" customHeight="1" x14ac:dyDescent="0.35">
      <c r="A6" s="46">
        <v>18.04</v>
      </c>
      <c r="B6" s="15">
        <f t="shared" si="0"/>
        <v>1095</v>
      </c>
      <c r="C6" s="47">
        <f t="shared" ref="C6:C24" si="1">C5+0.04</f>
        <v>18.84</v>
      </c>
      <c r="D6" s="15">
        <v>995</v>
      </c>
      <c r="E6" s="47">
        <f t="shared" ref="E6:E24" si="2">E5+0.04</f>
        <v>19.64</v>
      </c>
      <c r="F6" s="15">
        <v>895</v>
      </c>
      <c r="G6" s="47">
        <f t="shared" ref="G6:G24" si="3">G5+0.04</f>
        <v>20.439999999999998</v>
      </c>
      <c r="H6" s="15">
        <v>795</v>
      </c>
      <c r="I6" s="47">
        <f t="shared" ref="I6:I24" si="4">I5+0.04</f>
        <v>21.24</v>
      </c>
      <c r="J6" s="15">
        <v>695</v>
      </c>
      <c r="K6" s="47">
        <f t="shared" ref="K6:K24" si="5">K5+0.04</f>
        <v>22.04</v>
      </c>
      <c r="L6" s="15">
        <v>595</v>
      </c>
      <c r="M6" s="47">
        <f t="shared" ref="M6:M24" si="6">M5+0.04</f>
        <v>22.84</v>
      </c>
      <c r="N6" s="15">
        <v>495</v>
      </c>
      <c r="O6" s="47">
        <f t="shared" ref="O6:O24" si="7">O5+0.04</f>
        <v>23.64</v>
      </c>
      <c r="P6" s="15">
        <v>395</v>
      </c>
      <c r="Q6" s="47">
        <f t="shared" ref="Q6:Q24" si="8">Q5+0.04</f>
        <v>24.439999999999998</v>
      </c>
      <c r="R6" s="15">
        <v>295</v>
      </c>
      <c r="S6" s="47">
        <f t="shared" ref="S6:S24" si="9">S5+0.04</f>
        <v>25.24</v>
      </c>
      <c r="T6" s="15">
        <v>195</v>
      </c>
      <c r="U6" s="47">
        <f t="shared" ref="U6:U25" si="10">U5+0.04</f>
        <v>26.04</v>
      </c>
      <c r="V6" s="6">
        <v>95</v>
      </c>
    </row>
    <row r="7" spans="1:22" ht="18.75" customHeight="1" x14ac:dyDescent="0.35">
      <c r="A7" s="47">
        <f>A6+0.04</f>
        <v>18.079999999999998</v>
      </c>
      <c r="B7" s="15">
        <f t="shared" si="0"/>
        <v>1090</v>
      </c>
      <c r="C7" s="47">
        <f t="shared" si="1"/>
        <v>18.88</v>
      </c>
      <c r="D7" s="15">
        <v>990</v>
      </c>
      <c r="E7" s="47">
        <f t="shared" si="2"/>
        <v>19.68</v>
      </c>
      <c r="F7" s="15">
        <v>890</v>
      </c>
      <c r="G7" s="47">
        <f t="shared" si="3"/>
        <v>20.479999999999997</v>
      </c>
      <c r="H7" s="15">
        <v>790</v>
      </c>
      <c r="I7" s="47">
        <f t="shared" si="4"/>
        <v>21.279999999999998</v>
      </c>
      <c r="J7" s="15">
        <v>690</v>
      </c>
      <c r="K7" s="47">
        <f t="shared" si="5"/>
        <v>22.08</v>
      </c>
      <c r="L7" s="15">
        <v>590</v>
      </c>
      <c r="M7" s="47">
        <f t="shared" si="6"/>
        <v>22.88</v>
      </c>
      <c r="N7" s="15">
        <v>490</v>
      </c>
      <c r="O7" s="47">
        <f t="shared" si="7"/>
        <v>23.68</v>
      </c>
      <c r="P7" s="15">
        <v>390</v>
      </c>
      <c r="Q7" s="47">
        <f t="shared" si="8"/>
        <v>24.479999999999997</v>
      </c>
      <c r="R7" s="15">
        <v>290</v>
      </c>
      <c r="S7" s="47">
        <f t="shared" si="9"/>
        <v>25.279999999999998</v>
      </c>
      <c r="T7" s="15">
        <v>190</v>
      </c>
      <c r="U7" s="47">
        <f t="shared" si="10"/>
        <v>26.08</v>
      </c>
      <c r="V7" s="6">
        <v>90</v>
      </c>
    </row>
    <row r="8" spans="1:22" ht="18.75" customHeight="1" x14ac:dyDescent="0.35">
      <c r="A8" s="47">
        <f t="shared" ref="A8:A24" si="11">A7+0.04</f>
        <v>18.119999999999997</v>
      </c>
      <c r="B8" s="15">
        <f t="shared" si="0"/>
        <v>1085</v>
      </c>
      <c r="C8" s="47">
        <f t="shared" si="1"/>
        <v>18.919999999999998</v>
      </c>
      <c r="D8" s="15">
        <v>985</v>
      </c>
      <c r="E8" s="47">
        <f t="shared" si="2"/>
        <v>19.72</v>
      </c>
      <c r="F8" s="15">
        <v>885</v>
      </c>
      <c r="G8" s="47">
        <f t="shared" si="3"/>
        <v>20.519999999999996</v>
      </c>
      <c r="H8" s="15">
        <v>785</v>
      </c>
      <c r="I8" s="47">
        <f t="shared" si="4"/>
        <v>21.319999999999997</v>
      </c>
      <c r="J8" s="15">
        <v>685</v>
      </c>
      <c r="K8" s="47">
        <f t="shared" si="5"/>
        <v>22.119999999999997</v>
      </c>
      <c r="L8" s="15">
        <v>585</v>
      </c>
      <c r="M8" s="47">
        <f t="shared" si="6"/>
        <v>22.919999999999998</v>
      </c>
      <c r="N8" s="15">
        <v>485</v>
      </c>
      <c r="O8" s="47">
        <f t="shared" si="7"/>
        <v>23.72</v>
      </c>
      <c r="P8" s="15">
        <v>385</v>
      </c>
      <c r="Q8" s="47">
        <f t="shared" si="8"/>
        <v>24.519999999999996</v>
      </c>
      <c r="R8" s="15">
        <v>285</v>
      </c>
      <c r="S8" s="47">
        <f t="shared" si="9"/>
        <v>25.319999999999997</v>
      </c>
      <c r="T8" s="15">
        <v>185</v>
      </c>
      <c r="U8" s="47">
        <f t="shared" si="10"/>
        <v>26.119999999999997</v>
      </c>
      <c r="V8" s="6">
        <v>85</v>
      </c>
    </row>
    <row r="9" spans="1:22" ht="18.75" customHeight="1" x14ac:dyDescent="0.35">
      <c r="A9" s="47">
        <f t="shared" si="11"/>
        <v>18.159999999999997</v>
      </c>
      <c r="B9" s="15">
        <f t="shared" si="0"/>
        <v>1080</v>
      </c>
      <c r="C9" s="47">
        <f t="shared" si="1"/>
        <v>18.959999999999997</v>
      </c>
      <c r="D9" s="15">
        <v>980</v>
      </c>
      <c r="E9" s="47">
        <f t="shared" si="2"/>
        <v>19.759999999999998</v>
      </c>
      <c r="F9" s="15">
        <v>880</v>
      </c>
      <c r="G9" s="47">
        <f t="shared" si="3"/>
        <v>20.559999999999995</v>
      </c>
      <c r="H9" s="15">
        <v>780</v>
      </c>
      <c r="I9" s="47">
        <f t="shared" si="4"/>
        <v>21.359999999999996</v>
      </c>
      <c r="J9" s="15">
        <v>680</v>
      </c>
      <c r="K9" s="47">
        <f t="shared" si="5"/>
        <v>22.159999999999997</v>
      </c>
      <c r="L9" s="15">
        <v>580</v>
      </c>
      <c r="M9" s="47">
        <f t="shared" si="6"/>
        <v>22.959999999999997</v>
      </c>
      <c r="N9" s="15">
        <v>480</v>
      </c>
      <c r="O9" s="47">
        <f t="shared" si="7"/>
        <v>23.759999999999998</v>
      </c>
      <c r="P9" s="15">
        <v>380</v>
      </c>
      <c r="Q9" s="47">
        <f t="shared" si="8"/>
        <v>24.559999999999995</v>
      </c>
      <c r="R9" s="15">
        <v>280</v>
      </c>
      <c r="S9" s="47">
        <f t="shared" si="9"/>
        <v>25.359999999999996</v>
      </c>
      <c r="T9" s="15">
        <v>180</v>
      </c>
      <c r="U9" s="47">
        <f t="shared" si="10"/>
        <v>26.159999999999997</v>
      </c>
      <c r="V9" s="6">
        <v>80</v>
      </c>
    </row>
    <row r="10" spans="1:22" ht="18.75" customHeight="1" x14ac:dyDescent="0.35">
      <c r="A10" s="41">
        <f t="shared" si="11"/>
        <v>18.199999999999996</v>
      </c>
      <c r="B10" s="15">
        <f t="shared" si="0"/>
        <v>1075</v>
      </c>
      <c r="C10" s="41">
        <f t="shared" si="1"/>
        <v>18.999999999999996</v>
      </c>
      <c r="D10" s="15">
        <v>975</v>
      </c>
      <c r="E10" s="41">
        <f t="shared" si="2"/>
        <v>19.799999999999997</v>
      </c>
      <c r="F10" s="15">
        <v>875</v>
      </c>
      <c r="G10" s="41">
        <f t="shared" si="3"/>
        <v>20.599999999999994</v>
      </c>
      <c r="H10" s="15">
        <v>775</v>
      </c>
      <c r="I10" s="41">
        <f t="shared" si="4"/>
        <v>21.399999999999995</v>
      </c>
      <c r="J10" s="15">
        <v>675</v>
      </c>
      <c r="K10" s="41">
        <f t="shared" si="5"/>
        <v>22.199999999999996</v>
      </c>
      <c r="L10" s="15">
        <v>575</v>
      </c>
      <c r="M10" s="41">
        <f t="shared" si="6"/>
        <v>22.999999999999996</v>
      </c>
      <c r="N10" s="15">
        <v>475</v>
      </c>
      <c r="O10" s="41">
        <f t="shared" si="7"/>
        <v>23.799999999999997</v>
      </c>
      <c r="P10" s="15">
        <v>375</v>
      </c>
      <c r="Q10" s="41">
        <f t="shared" si="8"/>
        <v>24.599999999999994</v>
      </c>
      <c r="R10" s="15">
        <v>275</v>
      </c>
      <c r="S10" s="41">
        <f t="shared" si="9"/>
        <v>25.399999999999995</v>
      </c>
      <c r="T10" s="15">
        <v>175</v>
      </c>
      <c r="U10" s="41">
        <f t="shared" si="10"/>
        <v>26.199999999999996</v>
      </c>
      <c r="V10" s="6">
        <v>75</v>
      </c>
    </row>
    <row r="11" spans="1:22" ht="18.75" customHeight="1" x14ac:dyDescent="0.35">
      <c r="A11" s="47">
        <f t="shared" si="11"/>
        <v>18.239999999999995</v>
      </c>
      <c r="B11" s="15">
        <f t="shared" si="0"/>
        <v>1070</v>
      </c>
      <c r="C11" s="47">
        <f t="shared" si="1"/>
        <v>19.039999999999996</v>
      </c>
      <c r="D11" s="15">
        <v>970</v>
      </c>
      <c r="E11" s="47">
        <f t="shared" si="2"/>
        <v>19.839999999999996</v>
      </c>
      <c r="F11" s="15">
        <v>870</v>
      </c>
      <c r="G11" s="47">
        <f t="shared" si="3"/>
        <v>20.639999999999993</v>
      </c>
      <c r="H11" s="15">
        <v>770</v>
      </c>
      <c r="I11" s="47">
        <f t="shared" si="4"/>
        <v>21.439999999999994</v>
      </c>
      <c r="J11" s="15">
        <v>670</v>
      </c>
      <c r="K11" s="47">
        <f t="shared" si="5"/>
        <v>22.239999999999995</v>
      </c>
      <c r="L11" s="15">
        <v>570</v>
      </c>
      <c r="M11" s="47">
        <f t="shared" si="6"/>
        <v>23.039999999999996</v>
      </c>
      <c r="N11" s="15">
        <v>470</v>
      </c>
      <c r="O11" s="47">
        <f t="shared" si="7"/>
        <v>23.839999999999996</v>
      </c>
      <c r="P11" s="15">
        <v>370</v>
      </c>
      <c r="Q11" s="47">
        <f t="shared" si="8"/>
        <v>24.639999999999993</v>
      </c>
      <c r="R11" s="15">
        <v>270</v>
      </c>
      <c r="S11" s="47">
        <f t="shared" si="9"/>
        <v>25.439999999999994</v>
      </c>
      <c r="T11" s="15">
        <v>170</v>
      </c>
      <c r="U11" s="47">
        <f t="shared" si="10"/>
        <v>26.239999999999995</v>
      </c>
      <c r="V11" s="6">
        <v>70</v>
      </c>
    </row>
    <row r="12" spans="1:22" ht="18.75" customHeight="1" x14ac:dyDescent="0.35">
      <c r="A12" s="47">
        <f t="shared" si="11"/>
        <v>18.279999999999994</v>
      </c>
      <c r="B12" s="15">
        <f t="shared" si="0"/>
        <v>1065</v>
      </c>
      <c r="C12" s="47">
        <f t="shared" si="1"/>
        <v>19.079999999999995</v>
      </c>
      <c r="D12" s="15">
        <v>965</v>
      </c>
      <c r="E12" s="47">
        <f t="shared" si="2"/>
        <v>19.879999999999995</v>
      </c>
      <c r="F12" s="15">
        <v>865</v>
      </c>
      <c r="G12" s="47">
        <f t="shared" si="3"/>
        <v>20.679999999999993</v>
      </c>
      <c r="H12" s="15">
        <v>765</v>
      </c>
      <c r="I12" s="47">
        <f t="shared" si="4"/>
        <v>21.479999999999993</v>
      </c>
      <c r="J12" s="15">
        <v>665</v>
      </c>
      <c r="K12" s="47">
        <f t="shared" si="5"/>
        <v>22.279999999999994</v>
      </c>
      <c r="L12" s="15">
        <v>565</v>
      </c>
      <c r="M12" s="47">
        <f t="shared" si="6"/>
        <v>23.079999999999995</v>
      </c>
      <c r="N12" s="15">
        <v>465</v>
      </c>
      <c r="O12" s="47">
        <f t="shared" si="7"/>
        <v>23.879999999999995</v>
      </c>
      <c r="P12" s="15">
        <v>365</v>
      </c>
      <c r="Q12" s="47">
        <f t="shared" si="8"/>
        <v>24.679999999999993</v>
      </c>
      <c r="R12" s="15">
        <v>265</v>
      </c>
      <c r="S12" s="47">
        <f t="shared" si="9"/>
        <v>25.479999999999993</v>
      </c>
      <c r="T12" s="15">
        <v>165</v>
      </c>
      <c r="U12" s="47">
        <f t="shared" si="10"/>
        <v>26.279999999999994</v>
      </c>
      <c r="V12" s="6">
        <v>65</v>
      </c>
    </row>
    <row r="13" spans="1:22" ht="18.75" customHeight="1" x14ac:dyDescent="0.35">
      <c r="A13" s="47">
        <f t="shared" si="11"/>
        <v>18.319999999999993</v>
      </c>
      <c r="B13" s="15">
        <f t="shared" si="0"/>
        <v>1060</v>
      </c>
      <c r="C13" s="47">
        <f t="shared" si="1"/>
        <v>19.119999999999994</v>
      </c>
      <c r="D13" s="15">
        <v>960</v>
      </c>
      <c r="E13" s="47">
        <f t="shared" si="2"/>
        <v>19.919999999999995</v>
      </c>
      <c r="F13" s="15">
        <v>860</v>
      </c>
      <c r="G13" s="47">
        <f t="shared" si="3"/>
        <v>20.719999999999992</v>
      </c>
      <c r="H13" s="15">
        <v>760</v>
      </c>
      <c r="I13" s="47">
        <f t="shared" si="4"/>
        <v>21.519999999999992</v>
      </c>
      <c r="J13" s="15">
        <v>660</v>
      </c>
      <c r="K13" s="47">
        <f t="shared" si="5"/>
        <v>22.319999999999993</v>
      </c>
      <c r="L13" s="15">
        <v>560</v>
      </c>
      <c r="M13" s="47">
        <f t="shared" si="6"/>
        <v>23.119999999999994</v>
      </c>
      <c r="N13" s="15">
        <v>460</v>
      </c>
      <c r="O13" s="47">
        <f t="shared" si="7"/>
        <v>23.919999999999995</v>
      </c>
      <c r="P13" s="15">
        <v>360</v>
      </c>
      <c r="Q13" s="47">
        <f t="shared" si="8"/>
        <v>24.719999999999992</v>
      </c>
      <c r="R13" s="15">
        <v>260</v>
      </c>
      <c r="S13" s="47">
        <f t="shared" si="9"/>
        <v>25.519999999999992</v>
      </c>
      <c r="T13" s="15">
        <v>160</v>
      </c>
      <c r="U13" s="47">
        <f t="shared" si="10"/>
        <v>26.319999999999993</v>
      </c>
      <c r="V13" s="6">
        <v>60</v>
      </c>
    </row>
    <row r="14" spans="1:22" ht="18.75" customHeight="1" x14ac:dyDescent="0.35">
      <c r="A14" s="47">
        <f t="shared" si="11"/>
        <v>18.359999999999992</v>
      </c>
      <c r="B14" s="15">
        <f t="shared" si="0"/>
        <v>1055</v>
      </c>
      <c r="C14" s="47">
        <f t="shared" si="1"/>
        <v>19.159999999999993</v>
      </c>
      <c r="D14" s="15">
        <v>955</v>
      </c>
      <c r="E14" s="47">
        <f t="shared" si="2"/>
        <v>19.959999999999994</v>
      </c>
      <c r="F14" s="15">
        <v>855</v>
      </c>
      <c r="G14" s="47">
        <f t="shared" si="3"/>
        <v>20.759999999999991</v>
      </c>
      <c r="H14" s="15">
        <v>755</v>
      </c>
      <c r="I14" s="47">
        <f t="shared" si="4"/>
        <v>21.559999999999992</v>
      </c>
      <c r="J14" s="15">
        <v>655</v>
      </c>
      <c r="K14" s="47">
        <f t="shared" si="5"/>
        <v>22.359999999999992</v>
      </c>
      <c r="L14" s="15">
        <v>555</v>
      </c>
      <c r="M14" s="47">
        <f t="shared" si="6"/>
        <v>23.159999999999993</v>
      </c>
      <c r="N14" s="15">
        <v>455</v>
      </c>
      <c r="O14" s="47">
        <f t="shared" si="7"/>
        <v>23.959999999999994</v>
      </c>
      <c r="P14" s="15">
        <v>355</v>
      </c>
      <c r="Q14" s="47">
        <f t="shared" si="8"/>
        <v>24.759999999999991</v>
      </c>
      <c r="R14" s="15">
        <v>255</v>
      </c>
      <c r="S14" s="47">
        <f t="shared" si="9"/>
        <v>25.559999999999992</v>
      </c>
      <c r="T14" s="15">
        <v>155</v>
      </c>
      <c r="U14" s="47">
        <f t="shared" si="10"/>
        <v>26.359999999999992</v>
      </c>
      <c r="V14" s="6">
        <v>55</v>
      </c>
    </row>
    <row r="15" spans="1:22" ht="18.75" customHeight="1" x14ac:dyDescent="0.35">
      <c r="A15" s="41">
        <f t="shared" si="11"/>
        <v>18.399999999999991</v>
      </c>
      <c r="B15" s="15">
        <f t="shared" si="0"/>
        <v>1050</v>
      </c>
      <c r="C15" s="41">
        <f t="shared" si="1"/>
        <v>19.199999999999992</v>
      </c>
      <c r="D15" s="15">
        <v>950</v>
      </c>
      <c r="E15" s="41">
        <f t="shared" si="2"/>
        <v>19.999999999999993</v>
      </c>
      <c r="F15" s="15">
        <v>850</v>
      </c>
      <c r="G15" s="41">
        <f t="shared" si="3"/>
        <v>20.79999999999999</v>
      </c>
      <c r="H15" s="15">
        <v>750</v>
      </c>
      <c r="I15" s="41">
        <f t="shared" si="4"/>
        <v>21.599999999999991</v>
      </c>
      <c r="J15" s="15">
        <v>650</v>
      </c>
      <c r="K15" s="41">
        <f t="shared" si="5"/>
        <v>22.399999999999991</v>
      </c>
      <c r="L15" s="15">
        <v>550</v>
      </c>
      <c r="M15" s="41">
        <f t="shared" si="6"/>
        <v>23.199999999999992</v>
      </c>
      <c r="N15" s="15">
        <v>450</v>
      </c>
      <c r="O15" s="41">
        <f t="shared" si="7"/>
        <v>23.999999999999993</v>
      </c>
      <c r="P15" s="15">
        <v>350</v>
      </c>
      <c r="Q15" s="41">
        <f t="shared" si="8"/>
        <v>24.79999999999999</v>
      </c>
      <c r="R15" s="15">
        <v>250</v>
      </c>
      <c r="S15" s="41">
        <f t="shared" si="9"/>
        <v>25.599999999999991</v>
      </c>
      <c r="T15" s="15">
        <v>150</v>
      </c>
      <c r="U15" s="41">
        <f t="shared" si="10"/>
        <v>26.399999999999991</v>
      </c>
      <c r="V15" s="6">
        <v>50</v>
      </c>
    </row>
    <row r="16" spans="1:22" ht="18.75" customHeight="1" x14ac:dyDescent="0.35">
      <c r="A16" s="47">
        <f t="shared" si="11"/>
        <v>18.439999999999991</v>
      </c>
      <c r="B16" s="15">
        <f t="shared" si="0"/>
        <v>1045</v>
      </c>
      <c r="C16" s="47">
        <f t="shared" si="1"/>
        <v>19.239999999999991</v>
      </c>
      <c r="D16" s="15">
        <v>945</v>
      </c>
      <c r="E16" s="47">
        <f t="shared" si="2"/>
        <v>20.039999999999992</v>
      </c>
      <c r="F16" s="15">
        <v>845</v>
      </c>
      <c r="G16" s="47">
        <f t="shared" si="3"/>
        <v>20.839999999999989</v>
      </c>
      <c r="H16" s="15">
        <v>745</v>
      </c>
      <c r="I16" s="47">
        <f t="shared" si="4"/>
        <v>21.63999999999999</v>
      </c>
      <c r="J16" s="15">
        <v>645</v>
      </c>
      <c r="K16" s="47">
        <f t="shared" si="5"/>
        <v>22.439999999999991</v>
      </c>
      <c r="L16" s="15">
        <v>545</v>
      </c>
      <c r="M16" s="47">
        <f t="shared" si="6"/>
        <v>23.239999999999991</v>
      </c>
      <c r="N16" s="15">
        <v>445</v>
      </c>
      <c r="O16" s="47">
        <f t="shared" si="7"/>
        <v>24.039999999999992</v>
      </c>
      <c r="P16" s="15">
        <v>345</v>
      </c>
      <c r="Q16" s="47">
        <f t="shared" si="8"/>
        <v>24.839999999999989</v>
      </c>
      <c r="R16" s="15">
        <v>245</v>
      </c>
      <c r="S16" s="47">
        <f t="shared" si="9"/>
        <v>25.63999999999999</v>
      </c>
      <c r="T16" s="15">
        <v>145</v>
      </c>
      <c r="U16" s="47">
        <f t="shared" si="10"/>
        <v>26.439999999999991</v>
      </c>
      <c r="V16" s="6">
        <v>45</v>
      </c>
    </row>
    <row r="17" spans="1:22" ht="18.75" customHeight="1" x14ac:dyDescent="0.35">
      <c r="A17" s="47">
        <f t="shared" si="11"/>
        <v>18.47999999999999</v>
      </c>
      <c r="B17" s="15">
        <f t="shared" si="0"/>
        <v>1040</v>
      </c>
      <c r="C17" s="47">
        <f t="shared" si="1"/>
        <v>19.27999999999999</v>
      </c>
      <c r="D17" s="15">
        <v>940</v>
      </c>
      <c r="E17" s="47">
        <f t="shared" si="2"/>
        <v>20.079999999999991</v>
      </c>
      <c r="F17" s="15">
        <v>840</v>
      </c>
      <c r="G17" s="47">
        <f t="shared" si="3"/>
        <v>20.879999999999988</v>
      </c>
      <c r="H17" s="15">
        <v>740</v>
      </c>
      <c r="I17" s="47">
        <f t="shared" si="4"/>
        <v>21.679999999999989</v>
      </c>
      <c r="J17" s="15">
        <v>640</v>
      </c>
      <c r="K17" s="47">
        <f t="shared" si="5"/>
        <v>22.47999999999999</v>
      </c>
      <c r="L17" s="15">
        <v>540</v>
      </c>
      <c r="M17" s="47">
        <f t="shared" si="6"/>
        <v>23.27999999999999</v>
      </c>
      <c r="N17" s="15">
        <v>440</v>
      </c>
      <c r="O17" s="47">
        <f t="shared" si="7"/>
        <v>24.079999999999991</v>
      </c>
      <c r="P17" s="15">
        <v>340</v>
      </c>
      <c r="Q17" s="47">
        <f t="shared" si="8"/>
        <v>24.879999999999988</v>
      </c>
      <c r="R17" s="15">
        <v>240</v>
      </c>
      <c r="S17" s="47">
        <f t="shared" si="9"/>
        <v>25.679999999999989</v>
      </c>
      <c r="T17" s="15">
        <v>140</v>
      </c>
      <c r="U17" s="47">
        <f t="shared" si="10"/>
        <v>26.47999999999999</v>
      </c>
      <c r="V17" s="6">
        <v>40</v>
      </c>
    </row>
    <row r="18" spans="1:22" ht="18.75" customHeight="1" x14ac:dyDescent="0.35">
      <c r="A18" s="47">
        <f t="shared" si="11"/>
        <v>18.519999999999989</v>
      </c>
      <c r="B18" s="15">
        <f t="shared" si="0"/>
        <v>1035</v>
      </c>
      <c r="C18" s="47">
        <f t="shared" si="1"/>
        <v>19.31999999999999</v>
      </c>
      <c r="D18" s="15">
        <v>935</v>
      </c>
      <c r="E18" s="47">
        <f t="shared" si="2"/>
        <v>20.11999999999999</v>
      </c>
      <c r="F18" s="15">
        <v>835</v>
      </c>
      <c r="G18" s="47">
        <f t="shared" si="3"/>
        <v>20.919999999999987</v>
      </c>
      <c r="H18" s="15">
        <v>735</v>
      </c>
      <c r="I18" s="47">
        <f t="shared" si="4"/>
        <v>21.719999999999988</v>
      </c>
      <c r="J18" s="15">
        <v>635</v>
      </c>
      <c r="K18" s="47">
        <f t="shared" si="5"/>
        <v>22.519999999999989</v>
      </c>
      <c r="L18" s="15">
        <v>535</v>
      </c>
      <c r="M18" s="47">
        <f t="shared" si="6"/>
        <v>23.31999999999999</v>
      </c>
      <c r="N18" s="15">
        <v>435</v>
      </c>
      <c r="O18" s="47">
        <f t="shared" si="7"/>
        <v>24.11999999999999</v>
      </c>
      <c r="P18" s="15">
        <v>335</v>
      </c>
      <c r="Q18" s="47">
        <f t="shared" si="8"/>
        <v>24.919999999999987</v>
      </c>
      <c r="R18" s="15">
        <v>235</v>
      </c>
      <c r="S18" s="47">
        <f t="shared" si="9"/>
        <v>25.719999999999988</v>
      </c>
      <c r="T18" s="15">
        <v>135</v>
      </c>
      <c r="U18" s="47">
        <f t="shared" si="10"/>
        <v>26.519999999999989</v>
      </c>
      <c r="V18" s="6">
        <v>35</v>
      </c>
    </row>
    <row r="19" spans="1:22" ht="18.75" customHeight="1" x14ac:dyDescent="0.35">
      <c r="A19" s="47">
        <f t="shared" si="11"/>
        <v>18.559999999999988</v>
      </c>
      <c r="B19" s="15">
        <f t="shared" si="0"/>
        <v>1030</v>
      </c>
      <c r="C19" s="47">
        <f t="shared" si="1"/>
        <v>19.359999999999989</v>
      </c>
      <c r="D19" s="15">
        <v>930</v>
      </c>
      <c r="E19" s="47">
        <f t="shared" si="2"/>
        <v>20.159999999999989</v>
      </c>
      <c r="F19" s="15">
        <v>830</v>
      </c>
      <c r="G19" s="47">
        <f t="shared" si="3"/>
        <v>20.959999999999987</v>
      </c>
      <c r="H19" s="15">
        <v>730</v>
      </c>
      <c r="I19" s="47">
        <f t="shared" si="4"/>
        <v>21.759999999999987</v>
      </c>
      <c r="J19" s="15">
        <v>630</v>
      </c>
      <c r="K19" s="47">
        <f t="shared" si="5"/>
        <v>22.559999999999988</v>
      </c>
      <c r="L19" s="15">
        <v>530</v>
      </c>
      <c r="M19" s="47">
        <f t="shared" si="6"/>
        <v>23.359999999999989</v>
      </c>
      <c r="N19" s="15">
        <v>430</v>
      </c>
      <c r="O19" s="47">
        <f t="shared" si="7"/>
        <v>24.159999999999989</v>
      </c>
      <c r="P19" s="15">
        <v>330</v>
      </c>
      <c r="Q19" s="47">
        <f t="shared" si="8"/>
        <v>24.959999999999987</v>
      </c>
      <c r="R19" s="15">
        <v>230</v>
      </c>
      <c r="S19" s="47">
        <f t="shared" si="9"/>
        <v>25.759999999999987</v>
      </c>
      <c r="T19" s="15">
        <v>130</v>
      </c>
      <c r="U19" s="47">
        <f t="shared" si="10"/>
        <v>26.559999999999988</v>
      </c>
      <c r="V19" s="6">
        <v>30</v>
      </c>
    </row>
    <row r="20" spans="1:22" ht="18.75" customHeight="1" x14ac:dyDescent="0.35">
      <c r="A20" s="41">
        <f t="shared" si="11"/>
        <v>18.599999999999987</v>
      </c>
      <c r="B20" s="15">
        <f t="shared" si="0"/>
        <v>1025</v>
      </c>
      <c r="C20" s="41">
        <f t="shared" si="1"/>
        <v>19.399999999999988</v>
      </c>
      <c r="D20" s="15">
        <v>925</v>
      </c>
      <c r="E20" s="41">
        <f t="shared" si="2"/>
        <v>20.199999999999989</v>
      </c>
      <c r="F20" s="15">
        <v>825</v>
      </c>
      <c r="G20" s="41">
        <f t="shared" si="3"/>
        <v>20.999999999999986</v>
      </c>
      <c r="H20" s="15">
        <v>725</v>
      </c>
      <c r="I20" s="41">
        <f t="shared" si="4"/>
        <v>21.799999999999986</v>
      </c>
      <c r="J20" s="15">
        <v>625</v>
      </c>
      <c r="K20" s="41">
        <f t="shared" si="5"/>
        <v>22.599999999999987</v>
      </c>
      <c r="L20" s="15">
        <v>525</v>
      </c>
      <c r="M20" s="41">
        <f t="shared" si="6"/>
        <v>23.399999999999988</v>
      </c>
      <c r="N20" s="15">
        <v>425</v>
      </c>
      <c r="O20" s="41">
        <f t="shared" si="7"/>
        <v>24.199999999999989</v>
      </c>
      <c r="P20" s="15">
        <v>325</v>
      </c>
      <c r="Q20" s="41">
        <f t="shared" si="8"/>
        <v>24.999999999999986</v>
      </c>
      <c r="R20" s="15">
        <v>225</v>
      </c>
      <c r="S20" s="41">
        <f t="shared" si="9"/>
        <v>25.799999999999986</v>
      </c>
      <c r="T20" s="15">
        <v>125</v>
      </c>
      <c r="U20" s="41">
        <f t="shared" si="10"/>
        <v>26.599999999999987</v>
      </c>
      <c r="V20" s="6">
        <v>25</v>
      </c>
    </row>
    <row r="21" spans="1:22" ht="18.75" customHeight="1" x14ac:dyDescent="0.35">
      <c r="A21" s="47">
        <f t="shared" si="11"/>
        <v>18.639999999999986</v>
      </c>
      <c r="B21" s="15">
        <f t="shared" si="0"/>
        <v>1020</v>
      </c>
      <c r="C21" s="47">
        <f t="shared" si="1"/>
        <v>19.439999999999987</v>
      </c>
      <c r="D21" s="15">
        <v>920</v>
      </c>
      <c r="E21" s="47">
        <f t="shared" si="2"/>
        <v>20.239999999999988</v>
      </c>
      <c r="F21" s="15">
        <v>820</v>
      </c>
      <c r="G21" s="47">
        <f t="shared" si="3"/>
        <v>21.039999999999985</v>
      </c>
      <c r="H21" s="15">
        <v>720</v>
      </c>
      <c r="I21" s="47">
        <f t="shared" si="4"/>
        <v>21.839999999999986</v>
      </c>
      <c r="J21" s="15">
        <v>620</v>
      </c>
      <c r="K21" s="47">
        <f t="shared" si="5"/>
        <v>22.639999999999986</v>
      </c>
      <c r="L21" s="15">
        <v>520</v>
      </c>
      <c r="M21" s="47">
        <f t="shared" si="6"/>
        <v>23.439999999999987</v>
      </c>
      <c r="N21" s="15">
        <v>420</v>
      </c>
      <c r="O21" s="47">
        <f t="shared" si="7"/>
        <v>24.239999999999988</v>
      </c>
      <c r="P21" s="15">
        <v>320</v>
      </c>
      <c r="Q21" s="47">
        <f t="shared" si="8"/>
        <v>25.039999999999985</v>
      </c>
      <c r="R21" s="15">
        <v>220</v>
      </c>
      <c r="S21" s="47">
        <f t="shared" si="9"/>
        <v>25.839999999999986</v>
      </c>
      <c r="T21" s="15">
        <v>120</v>
      </c>
      <c r="U21" s="47">
        <f t="shared" si="10"/>
        <v>26.639999999999986</v>
      </c>
      <c r="V21" s="6">
        <v>20</v>
      </c>
    </row>
    <row r="22" spans="1:22" ht="18.75" customHeight="1" x14ac:dyDescent="0.35">
      <c r="A22" s="47">
        <f t="shared" si="11"/>
        <v>18.679999999999986</v>
      </c>
      <c r="B22" s="15">
        <f t="shared" si="0"/>
        <v>1015</v>
      </c>
      <c r="C22" s="47">
        <f t="shared" si="1"/>
        <v>19.479999999999986</v>
      </c>
      <c r="D22" s="15">
        <v>915</v>
      </c>
      <c r="E22" s="47">
        <f t="shared" si="2"/>
        <v>20.279999999999987</v>
      </c>
      <c r="F22" s="15">
        <v>815</v>
      </c>
      <c r="G22" s="47">
        <f t="shared" si="3"/>
        <v>21.079999999999984</v>
      </c>
      <c r="H22" s="15">
        <v>715</v>
      </c>
      <c r="I22" s="47">
        <f t="shared" si="4"/>
        <v>21.879999999999985</v>
      </c>
      <c r="J22" s="15">
        <v>615</v>
      </c>
      <c r="K22" s="47">
        <f t="shared" si="5"/>
        <v>22.679999999999986</v>
      </c>
      <c r="L22" s="15">
        <v>515</v>
      </c>
      <c r="M22" s="47">
        <f t="shared" si="6"/>
        <v>23.479999999999986</v>
      </c>
      <c r="N22" s="15">
        <v>415</v>
      </c>
      <c r="O22" s="47">
        <f t="shared" si="7"/>
        <v>24.279999999999987</v>
      </c>
      <c r="P22" s="15">
        <v>315</v>
      </c>
      <c r="Q22" s="47">
        <f t="shared" si="8"/>
        <v>25.079999999999984</v>
      </c>
      <c r="R22" s="15">
        <v>215</v>
      </c>
      <c r="S22" s="47">
        <f t="shared" si="9"/>
        <v>25.879999999999985</v>
      </c>
      <c r="T22" s="15">
        <v>115</v>
      </c>
      <c r="U22" s="47">
        <f t="shared" si="10"/>
        <v>26.679999999999986</v>
      </c>
      <c r="V22" s="6">
        <v>15</v>
      </c>
    </row>
    <row r="23" spans="1:22" ht="18.75" customHeight="1" x14ac:dyDescent="0.35">
      <c r="A23" s="47">
        <f t="shared" si="11"/>
        <v>18.719999999999985</v>
      </c>
      <c r="B23" s="15">
        <f>B24+5</f>
        <v>1010</v>
      </c>
      <c r="C23" s="47">
        <f t="shared" si="1"/>
        <v>19.519999999999985</v>
      </c>
      <c r="D23" s="15">
        <v>910</v>
      </c>
      <c r="E23" s="47">
        <f t="shared" si="2"/>
        <v>20.319999999999986</v>
      </c>
      <c r="F23" s="15">
        <v>810</v>
      </c>
      <c r="G23" s="47">
        <f t="shared" si="3"/>
        <v>21.119999999999983</v>
      </c>
      <c r="H23" s="15">
        <v>710</v>
      </c>
      <c r="I23" s="47">
        <f t="shared" si="4"/>
        <v>21.919999999999984</v>
      </c>
      <c r="J23" s="15">
        <v>610</v>
      </c>
      <c r="K23" s="47">
        <f t="shared" si="5"/>
        <v>22.719999999999985</v>
      </c>
      <c r="L23" s="15">
        <v>510</v>
      </c>
      <c r="M23" s="47">
        <f t="shared" si="6"/>
        <v>23.519999999999985</v>
      </c>
      <c r="N23" s="15">
        <v>410</v>
      </c>
      <c r="O23" s="47">
        <f t="shared" si="7"/>
        <v>24.319999999999986</v>
      </c>
      <c r="P23" s="15">
        <v>310</v>
      </c>
      <c r="Q23" s="47">
        <f t="shared" si="8"/>
        <v>25.119999999999983</v>
      </c>
      <c r="R23" s="15">
        <v>210</v>
      </c>
      <c r="S23" s="47">
        <f t="shared" si="9"/>
        <v>25.919999999999984</v>
      </c>
      <c r="T23" s="15">
        <v>110</v>
      </c>
      <c r="U23" s="47">
        <f t="shared" si="10"/>
        <v>26.719999999999985</v>
      </c>
      <c r="V23" s="6">
        <v>10</v>
      </c>
    </row>
    <row r="24" spans="1:22" ht="18.75" customHeight="1" thickBot="1" x14ac:dyDescent="0.4">
      <c r="A24" s="47">
        <f t="shared" si="11"/>
        <v>18.759999999999984</v>
      </c>
      <c r="B24" s="48">
        <v>1005</v>
      </c>
      <c r="C24" s="47">
        <f t="shared" si="1"/>
        <v>19.559999999999985</v>
      </c>
      <c r="D24" s="48">
        <v>905</v>
      </c>
      <c r="E24" s="47">
        <f t="shared" si="2"/>
        <v>20.359999999999985</v>
      </c>
      <c r="F24" s="48">
        <v>805</v>
      </c>
      <c r="G24" s="47">
        <f t="shared" si="3"/>
        <v>21.159999999999982</v>
      </c>
      <c r="H24" s="48">
        <v>705</v>
      </c>
      <c r="I24" s="47">
        <f t="shared" si="4"/>
        <v>21.959999999999983</v>
      </c>
      <c r="J24" s="48">
        <v>605</v>
      </c>
      <c r="K24" s="47">
        <f t="shared" si="5"/>
        <v>22.759999999999984</v>
      </c>
      <c r="L24" s="48">
        <v>505</v>
      </c>
      <c r="M24" s="47">
        <f t="shared" si="6"/>
        <v>23.559999999999985</v>
      </c>
      <c r="N24" s="48">
        <v>405</v>
      </c>
      <c r="O24" s="47">
        <f t="shared" si="7"/>
        <v>24.359999999999985</v>
      </c>
      <c r="P24" s="48">
        <v>305</v>
      </c>
      <c r="Q24" s="47">
        <f t="shared" si="8"/>
        <v>25.159999999999982</v>
      </c>
      <c r="R24" s="48">
        <v>205</v>
      </c>
      <c r="S24" s="47">
        <f t="shared" si="9"/>
        <v>25.959999999999983</v>
      </c>
      <c r="T24" s="48">
        <v>105</v>
      </c>
      <c r="U24" s="47">
        <f t="shared" si="10"/>
        <v>26.759999999999984</v>
      </c>
      <c r="V24" s="6">
        <v>5</v>
      </c>
    </row>
    <row r="25" spans="1:22" ht="18.75" customHeight="1" thickBot="1" x14ac:dyDescent="0.4">
      <c r="U25" s="41">
        <f t="shared" si="10"/>
        <v>26.799999999999983</v>
      </c>
      <c r="V25" s="49">
        <v>1</v>
      </c>
    </row>
  </sheetData>
  <mergeCells count="2">
    <mergeCell ref="C1:V1"/>
    <mergeCell ref="C2:V2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8F914D-B9BF-433D-A93D-9D257AB8BFB7}">
  <dimension ref="A1:V25"/>
  <sheetViews>
    <sheetView workbookViewId="0">
      <selection activeCell="A2" sqref="A2:T2"/>
    </sheetView>
  </sheetViews>
  <sheetFormatPr baseColWidth="10" defaultColWidth="10.7265625" defaultRowHeight="14.5" x14ac:dyDescent="0.35"/>
  <cols>
    <col min="1" max="1" width="7.7265625" bestFit="1" customWidth="1"/>
    <col min="2" max="2" width="9" bestFit="1" customWidth="1"/>
    <col min="3" max="3" width="7.7265625" bestFit="1" customWidth="1"/>
    <col min="4" max="4" width="9" bestFit="1" customWidth="1"/>
    <col min="5" max="5" width="7.7265625" bestFit="1" customWidth="1"/>
    <col min="6" max="6" width="9" bestFit="1" customWidth="1"/>
    <col min="7" max="7" width="7.7265625" bestFit="1" customWidth="1"/>
    <col min="8" max="8" width="9" bestFit="1" customWidth="1"/>
    <col min="9" max="9" width="7.7265625" bestFit="1" customWidth="1"/>
    <col min="10" max="10" width="9" bestFit="1" customWidth="1"/>
    <col min="11" max="11" width="7.7265625" bestFit="1" customWidth="1"/>
    <col min="12" max="12" width="9" bestFit="1" customWidth="1"/>
    <col min="13" max="13" width="7.7265625" bestFit="1" customWidth="1"/>
    <col min="14" max="14" width="9" bestFit="1" customWidth="1"/>
    <col min="15" max="15" width="7.7265625" bestFit="1" customWidth="1"/>
    <col min="16" max="16" width="9" bestFit="1" customWidth="1"/>
    <col min="17" max="17" width="7.7265625" bestFit="1" customWidth="1"/>
    <col min="18" max="18" width="9" bestFit="1" customWidth="1"/>
    <col min="19" max="19" width="7.7265625" bestFit="1" customWidth="1"/>
    <col min="20" max="20" width="9" bestFit="1" customWidth="1"/>
  </cols>
  <sheetData>
    <row r="1" spans="1:22" ht="31" x14ac:dyDescent="0.35">
      <c r="A1" s="80" t="s">
        <v>54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</row>
    <row r="2" spans="1:22" ht="18.5" x14ac:dyDescent="0.35">
      <c r="A2" s="82"/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</row>
    <row r="3" spans="1:22" ht="15" thickBot="1" x14ac:dyDescent="0.4">
      <c r="A3" s="1"/>
      <c r="B3" s="1"/>
      <c r="C3" s="1"/>
      <c r="D3" s="1"/>
      <c r="E3" s="1"/>
      <c r="F3" s="1"/>
      <c r="G3" s="1"/>
      <c r="H3" s="1"/>
      <c r="I3" s="1"/>
      <c r="J3" s="1"/>
    </row>
    <row r="4" spans="1:22" ht="18.75" customHeight="1" thickBot="1" x14ac:dyDescent="0.4">
      <c r="A4" s="39" t="s">
        <v>4</v>
      </c>
      <c r="B4" s="40" t="s">
        <v>5</v>
      </c>
      <c r="C4" s="39" t="s">
        <v>4</v>
      </c>
      <c r="D4" s="40" t="s">
        <v>5</v>
      </c>
      <c r="E4" s="39" t="s">
        <v>4</v>
      </c>
      <c r="F4" s="40" t="s">
        <v>5</v>
      </c>
      <c r="G4" s="39" t="s">
        <v>4</v>
      </c>
      <c r="H4" s="40" t="s">
        <v>5</v>
      </c>
      <c r="I4" s="39" t="s">
        <v>4</v>
      </c>
      <c r="J4" s="40" t="s">
        <v>5</v>
      </c>
      <c r="K4" s="39" t="s">
        <v>4</v>
      </c>
      <c r="L4" s="40" t="s">
        <v>5</v>
      </c>
      <c r="M4" s="39" t="s">
        <v>4</v>
      </c>
      <c r="N4" s="40" t="s">
        <v>5</v>
      </c>
      <c r="O4" s="39" t="s">
        <v>4</v>
      </c>
      <c r="P4" s="40" t="s">
        <v>5</v>
      </c>
      <c r="Q4" s="39" t="s">
        <v>4</v>
      </c>
      <c r="R4" s="40" t="s">
        <v>5</v>
      </c>
      <c r="S4" s="39" t="s">
        <v>4</v>
      </c>
      <c r="T4" s="40" t="s">
        <v>5</v>
      </c>
      <c r="U4" s="39" t="s">
        <v>4</v>
      </c>
      <c r="V4" s="40" t="s">
        <v>5</v>
      </c>
    </row>
    <row r="5" spans="1:22" ht="18.75" customHeight="1" x14ac:dyDescent="0.35">
      <c r="A5" s="50">
        <v>17</v>
      </c>
      <c r="B5" s="43">
        <v>1100</v>
      </c>
      <c r="C5" s="44">
        <v>17.8</v>
      </c>
      <c r="D5" s="43">
        <v>1000</v>
      </c>
      <c r="E5" s="44">
        <v>18.600000000000001</v>
      </c>
      <c r="F5" s="43">
        <v>900</v>
      </c>
      <c r="G5" s="44">
        <v>19.399999999999999</v>
      </c>
      <c r="H5" s="43">
        <v>800</v>
      </c>
      <c r="I5" s="44">
        <v>20.2</v>
      </c>
      <c r="J5" s="43">
        <v>700</v>
      </c>
      <c r="K5" s="44">
        <v>21</v>
      </c>
      <c r="L5" s="43">
        <v>600</v>
      </c>
      <c r="M5" s="44">
        <v>21.8</v>
      </c>
      <c r="N5" s="43">
        <v>500</v>
      </c>
      <c r="O5" s="44">
        <v>22.6</v>
      </c>
      <c r="P5" s="43">
        <v>400</v>
      </c>
      <c r="Q5" s="44">
        <v>23.4</v>
      </c>
      <c r="R5" s="43">
        <v>300</v>
      </c>
      <c r="S5" s="44">
        <v>24.2</v>
      </c>
      <c r="T5" s="45">
        <v>200</v>
      </c>
      <c r="U5" s="51">
        <v>25</v>
      </c>
      <c r="V5" s="15">
        <v>100</v>
      </c>
    </row>
    <row r="6" spans="1:22" ht="18.75" customHeight="1" x14ac:dyDescent="0.35">
      <c r="A6" s="5">
        <f>A5+0.04</f>
        <v>17.04</v>
      </c>
      <c r="B6" s="15">
        <f>B5-5</f>
        <v>1095</v>
      </c>
      <c r="C6" s="5">
        <f t="shared" ref="C6:C24" si="0">C5+0.04</f>
        <v>17.84</v>
      </c>
      <c r="D6" s="15">
        <f t="shared" ref="D6:D24" si="1">D5-5</f>
        <v>995</v>
      </c>
      <c r="E6" s="5">
        <f t="shared" ref="E6:E24" si="2">E5+0.04</f>
        <v>18.64</v>
      </c>
      <c r="F6" s="15">
        <f t="shared" ref="F6:F24" si="3">F5-5</f>
        <v>895</v>
      </c>
      <c r="G6" s="5">
        <f t="shared" ref="G6:G24" si="4">G5+0.04</f>
        <v>19.439999999999998</v>
      </c>
      <c r="H6" s="15">
        <f t="shared" ref="H6:H24" si="5">H5-5</f>
        <v>795</v>
      </c>
      <c r="I6" s="5">
        <f t="shared" ref="I6:I24" si="6">I5+0.04</f>
        <v>20.239999999999998</v>
      </c>
      <c r="J6" s="15">
        <f t="shared" ref="J6:J24" si="7">J5-5</f>
        <v>695</v>
      </c>
      <c r="K6" s="5">
        <f t="shared" ref="K6:K24" si="8">K5+0.04</f>
        <v>21.04</v>
      </c>
      <c r="L6" s="15">
        <f t="shared" ref="L6:L24" si="9">L5-5</f>
        <v>595</v>
      </c>
      <c r="M6" s="5">
        <f t="shared" ref="M6:M24" si="10">M5+0.04</f>
        <v>21.84</v>
      </c>
      <c r="N6" s="15">
        <f t="shared" ref="N6:N24" si="11">N5-5</f>
        <v>495</v>
      </c>
      <c r="O6" s="5">
        <f t="shared" ref="O6:O24" si="12">O5+0.04</f>
        <v>22.64</v>
      </c>
      <c r="P6" s="15">
        <f t="shared" ref="P6:P24" si="13">P5-5</f>
        <v>395</v>
      </c>
      <c r="Q6" s="5">
        <f t="shared" ref="Q6:Q24" si="14">Q5+0.04</f>
        <v>23.439999999999998</v>
      </c>
      <c r="R6" s="15">
        <f t="shared" ref="R6:R24" si="15">R5-5</f>
        <v>295</v>
      </c>
      <c r="S6" s="5">
        <f t="shared" ref="S6:S24" si="16">S5+0.04</f>
        <v>24.24</v>
      </c>
      <c r="T6" s="15">
        <f t="shared" ref="T6:T24" si="17">T5-5</f>
        <v>195</v>
      </c>
      <c r="U6" s="5">
        <f t="shared" ref="U6:U25" si="18">U5+0.04</f>
        <v>25.04</v>
      </c>
      <c r="V6" s="15">
        <f t="shared" ref="V6:V24" si="19">V5-5</f>
        <v>95</v>
      </c>
    </row>
    <row r="7" spans="1:22" ht="18.75" customHeight="1" x14ac:dyDescent="0.35">
      <c r="A7" s="5">
        <f t="shared" ref="A7:A24" si="20">A6+0.04</f>
        <v>17.079999999999998</v>
      </c>
      <c r="B7" s="15">
        <f t="shared" ref="B7:B24" si="21">B6-5</f>
        <v>1090</v>
      </c>
      <c r="C7" s="5">
        <f t="shared" si="0"/>
        <v>17.88</v>
      </c>
      <c r="D7" s="15">
        <f t="shared" si="1"/>
        <v>990</v>
      </c>
      <c r="E7" s="5">
        <f t="shared" si="2"/>
        <v>18.68</v>
      </c>
      <c r="F7" s="15">
        <f t="shared" si="3"/>
        <v>890</v>
      </c>
      <c r="G7" s="5">
        <f t="shared" si="4"/>
        <v>19.479999999999997</v>
      </c>
      <c r="H7" s="15">
        <f t="shared" si="5"/>
        <v>790</v>
      </c>
      <c r="I7" s="5">
        <f t="shared" si="6"/>
        <v>20.279999999999998</v>
      </c>
      <c r="J7" s="15">
        <f t="shared" si="7"/>
        <v>690</v>
      </c>
      <c r="K7" s="5">
        <f t="shared" si="8"/>
        <v>21.08</v>
      </c>
      <c r="L7" s="15">
        <f t="shared" si="9"/>
        <v>590</v>
      </c>
      <c r="M7" s="5">
        <f t="shared" si="10"/>
        <v>21.88</v>
      </c>
      <c r="N7" s="15">
        <f t="shared" si="11"/>
        <v>490</v>
      </c>
      <c r="O7" s="5">
        <f t="shared" si="12"/>
        <v>22.68</v>
      </c>
      <c r="P7" s="15">
        <f t="shared" si="13"/>
        <v>390</v>
      </c>
      <c r="Q7" s="5">
        <f t="shared" si="14"/>
        <v>23.479999999999997</v>
      </c>
      <c r="R7" s="15">
        <f t="shared" si="15"/>
        <v>290</v>
      </c>
      <c r="S7" s="5">
        <f t="shared" si="16"/>
        <v>24.279999999999998</v>
      </c>
      <c r="T7" s="15">
        <f t="shared" si="17"/>
        <v>190</v>
      </c>
      <c r="U7" s="5">
        <f t="shared" si="18"/>
        <v>25.08</v>
      </c>
      <c r="V7" s="15">
        <f t="shared" si="19"/>
        <v>90</v>
      </c>
    </row>
    <row r="8" spans="1:22" ht="18.75" customHeight="1" x14ac:dyDescent="0.35">
      <c r="A8" s="5">
        <f t="shared" si="20"/>
        <v>17.119999999999997</v>
      </c>
      <c r="B8" s="15">
        <f t="shared" si="21"/>
        <v>1085</v>
      </c>
      <c r="C8" s="5">
        <f t="shared" si="0"/>
        <v>17.919999999999998</v>
      </c>
      <c r="D8" s="15">
        <f t="shared" si="1"/>
        <v>985</v>
      </c>
      <c r="E8" s="5">
        <f t="shared" si="2"/>
        <v>18.72</v>
      </c>
      <c r="F8" s="15">
        <f t="shared" si="3"/>
        <v>885</v>
      </c>
      <c r="G8" s="5">
        <f t="shared" si="4"/>
        <v>19.519999999999996</v>
      </c>
      <c r="H8" s="15">
        <f t="shared" si="5"/>
        <v>785</v>
      </c>
      <c r="I8" s="5">
        <f t="shared" si="6"/>
        <v>20.319999999999997</v>
      </c>
      <c r="J8" s="15">
        <f t="shared" si="7"/>
        <v>685</v>
      </c>
      <c r="K8" s="5">
        <f t="shared" si="8"/>
        <v>21.119999999999997</v>
      </c>
      <c r="L8" s="15">
        <f t="shared" si="9"/>
        <v>585</v>
      </c>
      <c r="M8" s="5">
        <f t="shared" si="10"/>
        <v>21.919999999999998</v>
      </c>
      <c r="N8" s="15">
        <f t="shared" si="11"/>
        <v>485</v>
      </c>
      <c r="O8" s="5">
        <f t="shared" si="12"/>
        <v>22.72</v>
      </c>
      <c r="P8" s="15">
        <f t="shared" si="13"/>
        <v>385</v>
      </c>
      <c r="Q8" s="5">
        <f t="shared" si="14"/>
        <v>23.519999999999996</v>
      </c>
      <c r="R8" s="15">
        <f t="shared" si="15"/>
        <v>285</v>
      </c>
      <c r="S8" s="5">
        <f t="shared" si="16"/>
        <v>24.319999999999997</v>
      </c>
      <c r="T8" s="15">
        <f t="shared" si="17"/>
        <v>185</v>
      </c>
      <c r="U8" s="5">
        <f t="shared" si="18"/>
        <v>25.119999999999997</v>
      </c>
      <c r="V8" s="15">
        <f t="shared" si="19"/>
        <v>85</v>
      </c>
    </row>
    <row r="9" spans="1:22" ht="18.75" customHeight="1" x14ac:dyDescent="0.35">
      <c r="A9" s="5">
        <f t="shared" si="20"/>
        <v>17.159999999999997</v>
      </c>
      <c r="B9" s="15">
        <f t="shared" si="21"/>
        <v>1080</v>
      </c>
      <c r="C9" s="5">
        <f t="shared" si="0"/>
        <v>17.959999999999997</v>
      </c>
      <c r="D9" s="15">
        <f t="shared" si="1"/>
        <v>980</v>
      </c>
      <c r="E9" s="5">
        <f t="shared" si="2"/>
        <v>18.759999999999998</v>
      </c>
      <c r="F9" s="15">
        <f t="shared" si="3"/>
        <v>880</v>
      </c>
      <c r="G9" s="5">
        <f t="shared" si="4"/>
        <v>19.559999999999995</v>
      </c>
      <c r="H9" s="15">
        <f t="shared" si="5"/>
        <v>780</v>
      </c>
      <c r="I9" s="5">
        <f t="shared" si="6"/>
        <v>20.359999999999996</v>
      </c>
      <c r="J9" s="15">
        <f t="shared" si="7"/>
        <v>680</v>
      </c>
      <c r="K9" s="5">
        <f t="shared" si="8"/>
        <v>21.159999999999997</v>
      </c>
      <c r="L9" s="15">
        <f t="shared" si="9"/>
        <v>580</v>
      </c>
      <c r="M9" s="5">
        <f t="shared" si="10"/>
        <v>21.959999999999997</v>
      </c>
      <c r="N9" s="15">
        <f t="shared" si="11"/>
        <v>480</v>
      </c>
      <c r="O9" s="5">
        <f t="shared" si="12"/>
        <v>22.759999999999998</v>
      </c>
      <c r="P9" s="15">
        <f t="shared" si="13"/>
        <v>380</v>
      </c>
      <c r="Q9" s="5">
        <f t="shared" si="14"/>
        <v>23.559999999999995</v>
      </c>
      <c r="R9" s="15">
        <f t="shared" si="15"/>
        <v>280</v>
      </c>
      <c r="S9" s="5">
        <f t="shared" si="16"/>
        <v>24.359999999999996</v>
      </c>
      <c r="T9" s="15">
        <f t="shared" si="17"/>
        <v>180</v>
      </c>
      <c r="U9" s="5">
        <f t="shared" si="18"/>
        <v>25.159999999999997</v>
      </c>
      <c r="V9" s="15">
        <f t="shared" si="19"/>
        <v>80</v>
      </c>
    </row>
    <row r="10" spans="1:22" ht="18.75" customHeight="1" x14ac:dyDescent="0.35">
      <c r="A10" s="5">
        <f t="shared" si="20"/>
        <v>17.199999999999996</v>
      </c>
      <c r="B10" s="15">
        <f t="shared" si="21"/>
        <v>1075</v>
      </c>
      <c r="C10" s="5">
        <f t="shared" si="0"/>
        <v>17.999999999999996</v>
      </c>
      <c r="D10" s="15">
        <f t="shared" si="1"/>
        <v>975</v>
      </c>
      <c r="E10" s="5">
        <f t="shared" si="2"/>
        <v>18.799999999999997</v>
      </c>
      <c r="F10" s="15">
        <f t="shared" si="3"/>
        <v>875</v>
      </c>
      <c r="G10" s="5">
        <f t="shared" si="4"/>
        <v>19.599999999999994</v>
      </c>
      <c r="H10" s="15">
        <f t="shared" si="5"/>
        <v>775</v>
      </c>
      <c r="I10" s="5">
        <f t="shared" si="6"/>
        <v>20.399999999999995</v>
      </c>
      <c r="J10" s="15">
        <f t="shared" si="7"/>
        <v>675</v>
      </c>
      <c r="K10" s="5">
        <f t="shared" si="8"/>
        <v>21.199999999999996</v>
      </c>
      <c r="L10" s="15">
        <f t="shared" si="9"/>
        <v>575</v>
      </c>
      <c r="M10" s="5">
        <f t="shared" si="10"/>
        <v>21.999999999999996</v>
      </c>
      <c r="N10" s="15">
        <f t="shared" si="11"/>
        <v>475</v>
      </c>
      <c r="O10" s="5">
        <f t="shared" si="12"/>
        <v>22.799999999999997</v>
      </c>
      <c r="P10" s="15">
        <f t="shared" si="13"/>
        <v>375</v>
      </c>
      <c r="Q10" s="5">
        <f t="shared" si="14"/>
        <v>23.599999999999994</v>
      </c>
      <c r="R10" s="15">
        <f t="shared" si="15"/>
        <v>275</v>
      </c>
      <c r="S10" s="5">
        <f t="shared" si="16"/>
        <v>24.399999999999995</v>
      </c>
      <c r="T10" s="15">
        <f t="shared" si="17"/>
        <v>175</v>
      </c>
      <c r="U10" s="5">
        <f t="shared" si="18"/>
        <v>25.199999999999996</v>
      </c>
      <c r="V10" s="15">
        <f t="shared" si="19"/>
        <v>75</v>
      </c>
    </row>
    <row r="11" spans="1:22" ht="18.75" customHeight="1" x14ac:dyDescent="0.35">
      <c r="A11" s="5">
        <f t="shared" si="20"/>
        <v>17.239999999999995</v>
      </c>
      <c r="B11" s="15">
        <f t="shared" si="21"/>
        <v>1070</v>
      </c>
      <c r="C11" s="5">
        <f t="shared" si="0"/>
        <v>18.039999999999996</v>
      </c>
      <c r="D11" s="15">
        <f t="shared" si="1"/>
        <v>970</v>
      </c>
      <c r="E11" s="5">
        <f t="shared" si="2"/>
        <v>18.839999999999996</v>
      </c>
      <c r="F11" s="15">
        <f t="shared" si="3"/>
        <v>870</v>
      </c>
      <c r="G11" s="5">
        <f t="shared" si="4"/>
        <v>19.639999999999993</v>
      </c>
      <c r="H11" s="15">
        <f t="shared" si="5"/>
        <v>770</v>
      </c>
      <c r="I11" s="5">
        <f t="shared" si="6"/>
        <v>20.439999999999994</v>
      </c>
      <c r="J11" s="15">
        <f t="shared" si="7"/>
        <v>670</v>
      </c>
      <c r="K11" s="5">
        <f t="shared" si="8"/>
        <v>21.239999999999995</v>
      </c>
      <c r="L11" s="15">
        <f t="shared" si="9"/>
        <v>570</v>
      </c>
      <c r="M11" s="5">
        <f t="shared" si="10"/>
        <v>22.039999999999996</v>
      </c>
      <c r="N11" s="15">
        <f t="shared" si="11"/>
        <v>470</v>
      </c>
      <c r="O11" s="5">
        <f t="shared" si="12"/>
        <v>22.839999999999996</v>
      </c>
      <c r="P11" s="15">
        <f t="shared" si="13"/>
        <v>370</v>
      </c>
      <c r="Q11" s="5">
        <f t="shared" si="14"/>
        <v>23.639999999999993</v>
      </c>
      <c r="R11" s="15">
        <f t="shared" si="15"/>
        <v>270</v>
      </c>
      <c r="S11" s="5">
        <f t="shared" si="16"/>
        <v>24.439999999999994</v>
      </c>
      <c r="T11" s="15">
        <f t="shared" si="17"/>
        <v>170</v>
      </c>
      <c r="U11" s="5">
        <f t="shared" si="18"/>
        <v>25.239999999999995</v>
      </c>
      <c r="V11" s="15">
        <f t="shared" si="19"/>
        <v>70</v>
      </c>
    </row>
    <row r="12" spans="1:22" ht="18.75" customHeight="1" x14ac:dyDescent="0.35">
      <c r="A12" s="5">
        <f t="shared" si="20"/>
        <v>17.279999999999994</v>
      </c>
      <c r="B12" s="15">
        <f t="shared" si="21"/>
        <v>1065</v>
      </c>
      <c r="C12" s="5">
        <f t="shared" si="0"/>
        <v>18.079999999999995</v>
      </c>
      <c r="D12" s="15">
        <f t="shared" si="1"/>
        <v>965</v>
      </c>
      <c r="E12" s="5">
        <f t="shared" si="2"/>
        <v>18.879999999999995</v>
      </c>
      <c r="F12" s="15">
        <f t="shared" si="3"/>
        <v>865</v>
      </c>
      <c r="G12" s="5">
        <f t="shared" si="4"/>
        <v>19.679999999999993</v>
      </c>
      <c r="H12" s="15">
        <f t="shared" si="5"/>
        <v>765</v>
      </c>
      <c r="I12" s="5">
        <f t="shared" si="6"/>
        <v>20.479999999999993</v>
      </c>
      <c r="J12" s="15">
        <f t="shared" si="7"/>
        <v>665</v>
      </c>
      <c r="K12" s="5">
        <f t="shared" si="8"/>
        <v>21.279999999999994</v>
      </c>
      <c r="L12" s="15">
        <f t="shared" si="9"/>
        <v>565</v>
      </c>
      <c r="M12" s="5">
        <f t="shared" si="10"/>
        <v>22.079999999999995</v>
      </c>
      <c r="N12" s="15">
        <f t="shared" si="11"/>
        <v>465</v>
      </c>
      <c r="O12" s="5">
        <f t="shared" si="12"/>
        <v>22.879999999999995</v>
      </c>
      <c r="P12" s="15">
        <f t="shared" si="13"/>
        <v>365</v>
      </c>
      <c r="Q12" s="5">
        <f t="shared" si="14"/>
        <v>23.679999999999993</v>
      </c>
      <c r="R12" s="15">
        <f t="shared" si="15"/>
        <v>265</v>
      </c>
      <c r="S12" s="5">
        <f t="shared" si="16"/>
        <v>24.479999999999993</v>
      </c>
      <c r="T12" s="15">
        <f t="shared" si="17"/>
        <v>165</v>
      </c>
      <c r="U12" s="5">
        <f t="shared" si="18"/>
        <v>25.279999999999994</v>
      </c>
      <c r="V12" s="15">
        <f t="shared" si="19"/>
        <v>65</v>
      </c>
    </row>
    <row r="13" spans="1:22" ht="18.75" customHeight="1" x14ac:dyDescent="0.35">
      <c r="A13" s="5">
        <f t="shared" si="20"/>
        <v>17.319999999999993</v>
      </c>
      <c r="B13" s="15">
        <f t="shared" si="21"/>
        <v>1060</v>
      </c>
      <c r="C13" s="5">
        <f t="shared" si="0"/>
        <v>18.119999999999994</v>
      </c>
      <c r="D13" s="15">
        <f t="shared" si="1"/>
        <v>960</v>
      </c>
      <c r="E13" s="5">
        <f t="shared" si="2"/>
        <v>18.919999999999995</v>
      </c>
      <c r="F13" s="15">
        <f t="shared" si="3"/>
        <v>860</v>
      </c>
      <c r="G13" s="5">
        <f t="shared" si="4"/>
        <v>19.719999999999992</v>
      </c>
      <c r="H13" s="15">
        <f t="shared" si="5"/>
        <v>760</v>
      </c>
      <c r="I13" s="5">
        <f t="shared" si="6"/>
        <v>20.519999999999992</v>
      </c>
      <c r="J13" s="15">
        <f t="shared" si="7"/>
        <v>660</v>
      </c>
      <c r="K13" s="5">
        <f t="shared" si="8"/>
        <v>21.319999999999993</v>
      </c>
      <c r="L13" s="15">
        <f t="shared" si="9"/>
        <v>560</v>
      </c>
      <c r="M13" s="5">
        <f t="shared" si="10"/>
        <v>22.119999999999994</v>
      </c>
      <c r="N13" s="15">
        <f t="shared" si="11"/>
        <v>460</v>
      </c>
      <c r="O13" s="5">
        <f t="shared" si="12"/>
        <v>22.919999999999995</v>
      </c>
      <c r="P13" s="15">
        <f t="shared" si="13"/>
        <v>360</v>
      </c>
      <c r="Q13" s="5">
        <f t="shared" si="14"/>
        <v>23.719999999999992</v>
      </c>
      <c r="R13" s="15">
        <f t="shared" si="15"/>
        <v>260</v>
      </c>
      <c r="S13" s="5">
        <f t="shared" si="16"/>
        <v>24.519999999999992</v>
      </c>
      <c r="T13" s="15">
        <f t="shared" si="17"/>
        <v>160</v>
      </c>
      <c r="U13" s="5">
        <f t="shared" si="18"/>
        <v>25.319999999999993</v>
      </c>
      <c r="V13" s="15">
        <f t="shared" si="19"/>
        <v>60</v>
      </c>
    </row>
    <row r="14" spans="1:22" ht="18.75" customHeight="1" x14ac:dyDescent="0.35">
      <c r="A14" s="5">
        <f t="shared" si="20"/>
        <v>17.359999999999992</v>
      </c>
      <c r="B14" s="15">
        <f t="shared" si="21"/>
        <v>1055</v>
      </c>
      <c r="C14" s="5">
        <f t="shared" si="0"/>
        <v>18.159999999999993</v>
      </c>
      <c r="D14" s="15">
        <f t="shared" si="1"/>
        <v>955</v>
      </c>
      <c r="E14" s="5">
        <f t="shared" si="2"/>
        <v>18.959999999999994</v>
      </c>
      <c r="F14" s="15">
        <f t="shared" si="3"/>
        <v>855</v>
      </c>
      <c r="G14" s="5">
        <f t="shared" si="4"/>
        <v>19.759999999999991</v>
      </c>
      <c r="H14" s="15">
        <f t="shared" si="5"/>
        <v>755</v>
      </c>
      <c r="I14" s="5">
        <f t="shared" si="6"/>
        <v>20.559999999999992</v>
      </c>
      <c r="J14" s="15">
        <f t="shared" si="7"/>
        <v>655</v>
      </c>
      <c r="K14" s="5">
        <f t="shared" si="8"/>
        <v>21.359999999999992</v>
      </c>
      <c r="L14" s="15">
        <f t="shared" si="9"/>
        <v>555</v>
      </c>
      <c r="M14" s="5">
        <f t="shared" si="10"/>
        <v>22.159999999999993</v>
      </c>
      <c r="N14" s="15">
        <f t="shared" si="11"/>
        <v>455</v>
      </c>
      <c r="O14" s="5">
        <f t="shared" si="12"/>
        <v>22.959999999999994</v>
      </c>
      <c r="P14" s="15">
        <f t="shared" si="13"/>
        <v>355</v>
      </c>
      <c r="Q14" s="5">
        <f t="shared" si="14"/>
        <v>23.759999999999991</v>
      </c>
      <c r="R14" s="15">
        <f t="shared" si="15"/>
        <v>255</v>
      </c>
      <c r="S14" s="5">
        <f t="shared" si="16"/>
        <v>24.559999999999992</v>
      </c>
      <c r="T14" s="15">
        <f t="shared" si="17"/>
        <v>155</v>
      </c>
      <c r="U14" s="5">
        <f t="shared" si="18"/>
        <v>25.359999999999992</v>
      </c>
      <c r="V14" s="15">
        <f t="shared" si="19"/>
        <v>55</v>
      </c>
    </row>
    <row r="15" spans="1:22" ht="18.75" customHeight="1" x14ac:dyDescent="0.35">
      <c r="A15" s="5">
        <f t="shared" si="20"/>
        <v>17.399999999999991</v>
      </c>
      <c r="B15" s="15">
        <f t="shared" si="21"/>
        <v>1050</v>
      </c>
      <c r="C15" s="5">
        <f t="shared" si="0"/>
        <v>18.199999999999992</v>
      </c>
      <c r="D15" s="15">
        <f t="shared" si="1"/>
        <v>950</v>
      </c>
      <c r="E15" s="5">
        <f t="shared" si="2"/>
        <v>18.999999999999993</v>
      </c>
      <c r="F15" s="15">
        <f t="shared" si="3"/>
        <v>850</v>
      </c>
      <c r="G15" s="5">
        <f t="shared" si="4"/>
        <v>19.79999999999999</v>
      </c>
      <c r="H15" s="15">
        <f t="shared" si="5"/>
        <v>750</v>
      </c>
      <c r="I15" s="5">
        <f t="shared" si="6"/>
        <v>20.599999999999991</v>
      </c>
      <c r="J15" s="15">
        <f t="shared" si="7"/>
        <v>650</v>
      </c>
      <c r="K15" s="5">
        <f t="shared" si="8"/>
        <v>21.399999999999991</v>
      </c>
      <c r="L15" s="15">
        <f t="shared" si="9"/>
        <v>550</v>
      </c>
      <c r="M15" s="5">
        <f t="shared" si="10"/>
        <v>22.199999999999992</v>
      </c>
      <c r="N15" s="15">
        <f t="shared" si="11"/>
        <v>450</v>
      </c>
      <c r="O15" s="5">
        <f t="shared" si="12"/>
        <v>22.999999999999993</v>
      </c>
      <c r="P15" s="15">
        <f t="shared" si="13"/>
        <v>350</v>
      </c>
      <c r="Q15" s="5">
        <f t="shared" si="14"/>
        <v>23.79999999999999</v>
      </c>
      <c r="R15" s="15">
        <f t="shared" si="15"/>
        <v>250</v>
      </c>
      <c r="S15" s="5">
        <f t="shared" si="16"/>
        <v>24.599999999999991</v>
      </c>
      <c r="T15" s="15">
        <f t="shared" si="17"/>
        <v>150</v>
      </c>
      <c r="U15" s="5">
        <f t="shared" si="18"/>
        <v>25.399999999999991</v>
      </c>
      <c r="V15" s="15">
        <f t="shared" si="19"/>
        <v>50</v>
      </c>
    </row>
    <row r="16" spans="1:22" ht="18.75" customHeight="1" x14ac:dyDescent="0.35">
      <c r="A16" s="5">
        <f t="shared" si="20"/>
        <v>17.439999999999991</v>
      </c>
      <c r="B16" s="15">
        <f t="shared" si="21"/>
        <v>1045</v>
      </c>
      <c r="C16" s="5">
        <f t="shared" si="0"/>
        <v>18.239999999999991</v>
      </c>
      <c r="D16" s="15">
        <f t="shared" si="1"/>
        <v>945</v>
      </c>
      <c r="E16" s="5">
        <f t="shared" si="2"/>
        <v>19.039999999999992</v>
      </c>
      <c r="F16" s="15">
        <f t="shared" si="3"/>
        <v>845</v>
      </c>
      <c r="G16" s="5">
        <f t="shared" si="4"/>
        <v>19.839999999999989</v>
      </c>
      <c r="H16" s="15">
        <f t="shared" si="5"/>
        <v>745</v>
      </c>
      <c r="I16" s="5">
        <f t="shared" si="6"/>
        <v>20.63999999999999</v>
      </c>
      <c r="J16" s="15">
        <f t="shared" si="7"/>
        <v>645</v>
      </c>
      <c r="K16" s="5">
        <f t="shared" si="8"/>
        <v>21.439999999999991</v>
      </c>
      <c r="L16" s="15">
        <f t="shared" si="9"/>
        <v>545</v>
      </c>
      <c r="M16" s="5">
        <f t="shared" si="10"/>
        <v>22.239999999999991</v>
      </c>
      <c r="N16" s="15">
        <f t="shared" si="11"/>
        <v>445</v>
      </c>
      <c r="O16" s="5">
        <f t="shared" si="12"/>
        <v>23.039999999999992</v>
      </c>
      <c r="P16" s="15">
        <f t="shared" si="13"/>
        <v>345</v>
      </c>
      <c r="Q16" s="5">
        <f t="shared" si="14"/>
        <v>23.839999999999989</v>
      </c>
      <c r="R16" s="15">
        <f t="shared" si="15"/>
        <v>245</v>
      </c>
      <c r="S16" s="5">
        <f t="shared" si="16"/>
        <v>24.63999999999999</v>
      </c>
      <c r="T16" s="15">
        <f t="shared" si="17"/>
        <v>145</v>
      </c>
      <c r="U16" s="5">
        <f t="shared" si="18"/>
        <v>25.439999999999991</v>
      </c>
      <c r="V16" s="15">
        <f t="shared" si="19"/>
        <v>45</v>
      </c>
    </row>
    <row r="17" spans="1:22" ht="18.75" customHeight="1" x14ac:dyDescent="0.35">
      <c r="A17" s="5">
        <f t="shared" si="20"/>
        <v>17.47999999999999</v>
      </c>
      <c r="B17" s="15">
        <f t="shared" si="21"/>
        <v>1040</v>
      </c>
      <c r="C17" s="5">
        <f t="shared" si="0"/>
        <v>18.27999999999999</v>
      </c>
      <c r="D17" s="15">
        <f t="shared" si="1"/>
        <v>940</v>
      </c>
      <c r="E17" s="5">
        <f t="shared" si="2"/>
        <v>19.079999999999991</v>
      </c>
      <c r="F17" s="15">
        <f t="shared" si="3"/>
        <v>840</v>
      </c>
      <c r="G17" s="5">
        <f t="shared" si="4"/>
        <v>19.879999999999988</v>
      </c>
      <c r="H17" s="15">
        <f t="shared" si="5"/>
        <v>740</v>
      </c>
      <c r="I17" s="5">
        <f t="shared" si="6"/>
        <v>20.679999999999989</v>
      </c>
      <c r="J17" s="15">
        <f t="shared" si="7"/>
        <v>640</v>
      </c>
      <c r="K17" s="5">
        <f t="shared" si="8"/>
        <v>21.47999999999999</v>
      </c>
      <c r="L17" s="15">
        <f t="shared" si="9"/>
        <v>540</v>
      </c>
      <c r="M17" s="5">
        <f t="shared" si="10"/>
        <v>22.27999999999999</v>
      </c>
      <c r="N17" s="15">
        <f t="shared" si="11"/>
        <v>440</v>
      </c>
      <c r="O17" s="5">
        <f t="shared" si="12"/>
        <v>23.079999999999991</v>
      </c>
      <c r="P17" s="15">
        <f t="shared" si="13"/>
        <v>340</v>
      </c>
      <c r="Q17" s="5">
        <f t="shared" si="14"/>
        <v>23.879999999999988</v>
      </c>
      <c r="R17" s="15">
        <f t="shared" si="15"/>
        <v>240</v>
      </c>
      <c r="S17" s="5">
        <f t="shared" si="16"/>
        <v>24.679999999999989</v>
      </c>
      <c r="T17" s="15">
        <f t="shared" si="17"/>
        <v>140</v>
      </c>
      <c r="U17" s="5">
        <f t="shared" si="18"/>
        <v>25.47999999999999</v>
      </c>
      <c r="V17" s="15">
        <f t="shared" si="19"/>
        <v>40</v>
      </c>
    </row>
    <row r="18" spans="1:22" ht="18.75" customHeight="1" x14ac:dyDescent="0.35">
      <c r="A18" s="5">
        <f t="shared" si="20"/>
        <v>17.519999999999989</v>
      </c>
      <c r="B18" s="15">
        <f t="shared" si="21"/>
        <v>1035</v>
      </c>
      <c r="C18" s="5">
        <f t="shared" si="0"/>
        <v>18.31999999999999</v>
      </c>
      <c r="D18" s="15">
        <f t="shared" si="1"/>
        <v>935</v>
      </c>
      <c r="E18" s="5">
        <f t="shared" si="2"/>
        <v>19.11999999999999</v>
      </c>
      <c r="F18" s="15">
        <f t="shared" si="3"/>
        <v>835</v>
      </c>
      <c r="G18" s="5">
        <f t="shared" si="4"/>
        <v>19.919999999999987</v>
      </c>
      <c r="H18" s="15">
        <f t="shared" si="5"/>
        <v>735</v>
      </c>
      <c r="I18" s="5">
        <f t="shared" si="6"/>
        <v>20.719999999999988</v>
      </c>
      <c r="J18" s="15">
        <f t="shared" si="7"/>
        <v>635</v>
      </c>
      <c r="K18" s="5">
        <f t="shared" si="8"/>
        <v>21.519999999999989</v>
      </c>
      <c r="L18" s="15">
        <f t="shared" si="9"/>
        <v>535</v>
      </c>
      <c r="M18" s="5">
        <f t="shared" si="10"/>
        <v>22.31999999999999</v>
      </c>
      <c r="N18" s="15">
        <f t="shared" si="11"/>
        <v>435</v>
      </c>
      <c r="O18" s="5">
        <f t="shared" si="12"/>
        <v>23.11999999999999</v>
      </c>
      <c r="P18" s="15">
        <f t="shared" si="13"/>
        <v>335</v>
      </c>
      <c r="Q18" s="5">
        <f t="shared" si="14"/>
        <v>23.919999999999987</v>
      </c>
      <c r="R18" s="15">
        <f t="shared" si="15"/>
        <v>235</v>
      </c>
      <c r="S18" s="5">
        <f t="shared" si="16"/>
        <v>24.719999999999988</v>
      </c>
      <c r="T18" s="15">
        <f t="shared" si="17"/>
        <v>135</v>
      </c>
      <c r="U18" s="5">
        <f t="shared" si="18"/>
        <v>25.519999999999989</v>
      </c>
      <c r="V18" s="15">
        <f t="shared" si="19"/>
        <v>35</v>
      </c>
    </row>
    <row r="19" spans="1:22" ht="18.75" customHeight="1" x14ac:dyDescent="0.35">
      <c r="A19" s="5">
        <f t="shared" si="20"/>
        <v>17.559999999999988</v>
      </c>
      <c r="B19" s="15">
        <f t="shared" si="21"/>
        <v>1030</v>
      </c>
      <c r="C19" s="5">
        <f t="shared" si="0"/>
        <v>18.359999999999989</v>
      </c>
      <c r="D19" s="15">
        <f t="shared" si="1"/>
        <v>930</v>
      </c>
      <c r="E19" s="5">
        <f t="shared" si="2"/>
        <v>19.159999999999989</v>
      </c>
      <c r="F19" s="15">
        <f t="shared" si="3"/>
        <v>830</v>
      </c>
      <c r="G19" s="5">
        <f t="shared" si="4"/>
        <v>19.959999999999987</v>
      </c>
      <c r="H19" s="15">
        <f t="shared" si="5"/>
        <v>730</v>
      </c>
      <c r="I19" s="5">
        <f t="shared" si="6"/>
        <v>20.759999999999987</v>
      </c>
      <c r="J19" s="15">
        <f t="shared" si="7"/>
        <v>630</v>
      </c>
      <c r="K19" s="5">
        <f t="shared" si="8"/>
        <v>21.559999999999988</v>
      </c>
      <c r="L19" s="15">
        <f t="shared" si="9"/>
        <v>530</v>
      </c>
      <c r="M19" s="5">
        <f t="shared" si="10"/>
        <v>22.359999999999989</v>
      </c>
      <c r="N19" s="15">
        <f t="shared" si="11"/>
        <v>430</v>
      </c>
      <c r="O19" s="5">
        <f t="shared" si="12"/>
        <v>23.159999999999989</v>
      </c>
      <c r="P19" s="15">
        <f t="shared" si="13"/>
        <v>330</v>
      </c>
      <c r="Q19" s="5">
        <f t="shared" si="14"/>
        <v>23.959999999999987</v>
      </c>
      <c r="R19" s="15">
        <f t="shared" si="15"/>
        <v>230</v>
      </c>
      <c r="S19" s="5">
        <f t="shared" si="16"/>
        <v>24.759999999999987</v>
      </c>
      <c r="T19" s="15">
        <f t="shared" si="17"/>
        <v>130</v>
      </c>
      <c r="U19" s="5">
        <f t="shared" si="18"/>
        <v>25.559999999999988</v>
      </c>
      <c r="V19" s="15">
        <f t="shared" si="19"/>
        <v>30</v>
      </c>
    </row>
    <row r="20" spans="1:22" ht="18.75" customHeight="1" x14ac:dyDescent="0.35">
      <c r="A20" s="5">
        <f t="shared" si="20"/>
        <v>17.599999999999987</v>
      </c>
      <c r="B20" s="15">
        <f t="shared" si="21"/>
        <v>1025</v>
      </c>
      <c r="C20" s="5">
        <f t="shared" si="0"/>
        <v>18.399999999999988</v>
      </c>
      <c r="D20" s="15">
        <f t="shared" si="1"/>
        <v>925</v>
      </c>
      <c r="E20" s="5">
        <f t="shared" si="2"/>
        <v>19.199999999999989</v>
      </c>
      <c r="F20" s="15">
        <f t="shared" si="3"/>
        <v>825</v>
      </c>
      <c r="G20" s="5">
        <f t="shared" si="4"/>
        <v>19.999999999999986</v>
      </c>
      <c r="H20" s="15">
        <f t="shared" si="5"/>
        <v>725</v>
      </c>
      <c r="I20" s="5">
        <f t="shared" si="6"/>
        <v>20.799999999999986</v>
      </c>
      <c r="J20" s="15">
        <f t="shared" si="7"/>
        <v>625</v>
      </c>
      <c r="K20" s="5">
        <f t="shared" si="8"/>
        <v>21.599999999999987</v>
      </c>
      <c r="L20" s="15">
        <f t="shared" si="9"/>
        <v>525</v>
      </c>
      <c r="M20" s="5">
        <f t="shared" si="10"/>
        <v>22.399999999999988</v>
      </c>
      <c r="N20" s="15">
        <f t="shared" si="11"/>
        <v>425</v>
      </c>
      <c r="O20" s="5">
        <f t="shared" si="12"/>
        <v>23.199999999999989</v>
      </c>
      <c r="P20" s="15">
        <f t="shared" si="13"/>
        <v>325</v>
      </c>
      <c r="Q20" s="5">
        <f t="shared" si="14"/>
        <v>23.999999999999986</v>
      </c>
      <c r="R20" s="15">
        <f t="shared" si="15"/>
        <v>225</v>
      </c>
      <c r="S20" s="5">
        <f t="shared" si="16"/>
        <v>24.799999999999986</v>
      </c>
      <c r="T20" s="15">
        <f t="shared" si="17"/>
        <v>125</v>
      </c>
      <c r="U20" s="5">
        <f t="shared" si="18"/>
        <v>25.599999999999987</v>
      </c>
      <c r="V20" s="15">
        <f t="shared" si="19"/>
        <v>25</v>
      </c>
    </row>
    <row r="21" spans="1:22" ht="18.75" customHeight="1" x14ac:dyDescent="0.35">
      <c r="A21" s="5">
        <f t="shared" si="20"/>
        <v>17.639999999999986</v>
      </c>
      <c r="B21" s="15">
        <f t="shared" si="21"/>
        <v>1020</v>
      </c>
      <c r="C21" s="5">
        <f t="shared" si="0"/>
        <v>18.439999999999987</v>
      </c>
      <c r="D21" s="15">
        <f t="shared" si="1"/>
        <v>920</v>
      </c>
      <c r="E21" s="5">
        <f t="shared" si="2"/>
        <v>19.239999999999988</v>
      </c>
      <c r="F21" s="15">
        <f t="shared" si="3"/>
        <v>820</v>
      </c>
      <c r="G21" s="5">
        <f t="shared" si="4"/>
        <v>20.039999999999985</v>
      </c>
      <c r="H21" s="15">
        <f t="shared" si="5"/>
        <v>720</v>
      </c>
      <c r="I21" s="5">
        <f t="shared" si="6"/>
        <v>20.839999999999986</v>
      </c>
      <c r="J21" s="15">
        <f t="shared" si="7"/>
        <v>620</v>
      </c>
      <c r="K21" s="5">
        <f t="shared" si="8"/>
        <v>21.639999999999986</v>
      </c>
      <c r="L21" s="15">
        <f t="shared" si="9"/>
        <v>520</v>
      </c>
      <c r="M21" s="5">
        <f t="shared" si="10"/>
        <v>22.439999999999987</v>
      </c>
      <c r="N21" s="15">
        <f t="shared" si="11"/>
        <v>420</v>
      </c>
      <c r="O21" s="5">
        <f t="shared" si="12"/>
        <v>23.239999999999988</v>
      </c>
      <c r="P21" s="15">
        <f t="shared" si="13"/>
        <v>320</v>
      </c>
      <c r="Q21" s="5">
        <f t="shared" si="14"/>
        <v>24.039999999999985</v>
      </c>
      <c r="R21" s="15">
        <f t="shared" si="15"/>
        <v>220</v>
      </c>
      <c r="S21" s="5">
        <f t="shared" si="16"/>
        <v>24.839999999999986</v>
      </c>
      <c r="T21" s="15">
        <f t="shared" si="17"/>
        <v>120</v>
      </c>
      <c r="U21" s="5">
        <f t="shared" si="18"/>
        <v>25.639999999999986</v>
      </c>
      <c r="V21" s="15">
        <f t="shared" si="19"/>
        <v>20</v>
      </c>
    </row>
    <row r="22" spans="1:22" ht="18.75" customHeight="1" x14ac:dyDescent="0.35">
      <c r="A22" s="5">
        <f t="shared" si="20"/>
        <v>17.679999999999986</v>
      </c>
      <c r="B22" s="15">
        <f t="shared" si="21"/>
        <v>1015</v>
      </c>
      <c r="C22" s="5">
        <f t="shared" si="0"/>
        <v>18.479999999999986</v>
      </c>
      <c r="D22" s="15">
        <f t="shared" si="1"/>
        <v>915</v>
      </c>
      <c r="E22" s="5">
        <f t="shared" si="2"/>
        <v>19.279999999999987</v>
      </c>
      <c r="F22" s="15">
        <f t="shared" si="3"/>
        <v>815</v>
      </c>
      <c r="G22" s="5">
        <f t="shared" si="4"/>
        <v>20.079999999999984</v>
      </c>
      <c r="H22" s="15">
        <f t="shared" si="5"/>
        <v>715</v>
      </c>
      <c r="I22" s="5">
        <f t="shared" si="6"/>
        <v>20.879999999999985</v>
      </c>
      <c r="J22" s="15">
        <f t="shared" si="7"/>
        <v>615</v>
      </c>
      <c r="K22" s="5">
        <f t="shared" si="8"/>
        <v>21.679999999999986</v>
      </c>
      <c r="L22" s="15">
        <f t="shared" si="9"/>
        <v>515</v>
      </c>
      <c r="M22" s="5">
        <f t="shared" si="10"/>
        <v>22.479999999999986</v>
      </c>
      <c r="N22" s="15">
        <f t="shared" si="11"/>
        <v>415</v>
      </c>
      <c r="O22" s="5">
        <f t="shared" si="12"/>
        <v>23.279999999999987</v>
      </c>
      <c r="P22" s="15">
        <f t="shared" si="13"/>
        <v>315</v>
      </c>
      <c r="Q22" s="5">
        <f t="shared" si="14"/>
        <v>24.079999999999984</v>
      </c>
      <c r="R22" s="15">
        <f t="shared" si="15"/>
        <v>215</v>
      </c>
      <c r="S22" s="5">
        <f t="shared" si="16"/>
        <v>24.879999999999985</v>
      </c>
      <c r="T22" s="15">
        <f t="shared" si="17"/>
        <v>115</v>
      </c>
      <c r="U22" s="5">
        <f t="shared" si="18"/>
        <v>25.679999999999986</v>
      </c>
      <c r="V22" s="15">
        <f t="shared" si="19"/>
        <v>15</v>
      </c>
    </row>
    <row r="23" spans="1:22" ht="18.75" customHeight="1" thickBot="1" x14ac:dyDescent="0.4">
      <c r="A23" s="5">
        <f t="shared" si="20"/>
        <v>17.719999999999985</v>
      </c>
      <c r="B23" s="15">
        <f t="shared" si="21"/>
        <v>1010</v>
      </c>
      <c r="C23" s="5">
        <f t="shared" si="0"/>
        <v>18.519999999999985</v>
      </c>
      <c r="D23" s="15">
        <f t="shared" si="1"/>
        <v>910</v>
      </c>
      <c r="E23" s="5">
        <f t="shared" si="2"/>
        <v>19.319999999999986</v>
      </c>
      <c r="F23" s="15">
        <f t="shared" si="3"/>
        <v>810</v>
      </c>
      <c r="G23" s="5">
        <f t="shared" si="4"/>
        <v>20.119999999999983</v>
      </c>
      <c r="H23" s="15">
        <f t="shared" si="5"/>
        <v>710</v>
      </c>
      <c r="I23" s="5">
        <f t="shared" si="6"/>
        <v>20.919999999999984</v>
      </c>
      <c r="J23" s="15">
        <f t="shared" si="7"/>
        <v>610</v>
      </c>
      <c r="K23" s="5">
        <f t="shared" si="8"/>
        <v>21.719999999999985</v>
      </c>
      <c r="L23" s="15">
        <f t="shared" si="9"/>
        <v>510</v>
      </c>
      <c r="M23" s="5">
        <f t="shared" si="10"/>
        <v>22.519999999999985</v>
      </c>
      <c r="N23" s="15">
        <f t="shared" si="11"/>
        <v>410</v>
      </c>
      <c r="O23" s="5">
        <f t="shared" si="12"/>
        <v>23.319999999999986</v>
      </c>
      <c r="P23" s="15">
        <f t="shared" si="13"/>
        <v>310</v>
      </c>
      <c r="Q23" s="5">
        <f t="shared" si="14"/>
        <v>24.119999999999983</v>
      </c>
      <c r="R23" s="15">
        <f t="shared" si="15"/>
        <v>210</v>
      </c>
      <c r="S23" s="5">
        <f t="shared" si="16"/>
        <v>24.919999999999984</v>
      </c>
      <c r="T23" s="52">
        <f t="shared" si="17"/>
        <v>110</v>
      </c>
      <c r="U23" s="5">
        <f t="shared" si="18"/>
        <v>25.719999999999985</v>
      </c>
      <c r="V23" s="15">
        <f t="shared" si="19"/>
        <v>10</v>
      </c>
    </row>
    <row r="24" spans="1:22" ht="18.75" customHeight="1" thickBot="1" x14ac:dyDescent="0.4">
      <c r="A24" s="5">
        <f t="shared" si="20"/>
        <v>17.759999999999984</v>
      </c>
      <c r="B24" s="15">
        <f t="shared" si="21"/>
        <v>1005</v>
      </c>
      <c r="C24" s="5">
        <f t="shared" si="0"/>
        <v>18.559999999999985</v>
      </c>
      <c r="D24" s="15">
        <f t="shared" si="1"/>
        <v>905</v>
      </c>
      <c r="E24" s="5">
        <f t="shared" si="2"/>
        <v>19.359999999999985</v>
      </c>
      <c r="F24" s="15">
        <f t="shared" si="3"/>
        <v>805</v>
      </c>
      <c r="G24" s="5">
        <f t="shared" si="4"/>
        <v>20.159999999999982</v>
      </c>
      <c r="H24" s="15">
        <f t="shared" si="5"/>
        <v>705</v>
      </c>
      <c r="I24" s="5">
        <f t="shared" si="6"/>
        <v>20.959999999999983</v>
      </c>
      <c r="J24" s="15">
        <f t="shared" si="7"/>
        <v>605</v>
      </c>
      <c r="K24" s="5">
        <f t="shared" si="8"/>
        <v>21.759999999999984</v>
      </c>
      <c r="L24" s="15">
        <f t="shared" si="9"/>
        <v>505</v>
      </c>
      <c r="M24" s="5">
        <f t="shared" si="10"/>
        <v>22.559999999999985</v>
      </c>
      <c r="N24" s="15">
        <f t="shared" si="11"/>
        <v>405</v>
      </c>
      <c r="O24" s="5">
        <f t="shared" si="12"/>
        <v>23.359999999999985</v>
      </c>
      <c r="P24" s="15">
        <f t="shared" si="13"/>
        <v>305</v>
      </c>
      <c r="Q24" s="5">
        <f t="shared" si="14"/>
        <v>24.159999999999982</v>
      </c>
      <c r="R24" s="15">
        <f t="shared" si="15"/>
        <v>205</v>
      </c>
      <c r="S24" s="5">
        <f t="shared" si="16"/>
        <v>24.959999999999983</v>
      </c>
      <c r="T24" s="53">
        <f t="shared" si="17"/>
        <v>105</v>
      </c>
      <c r="U24" s="5">
        <f t="shared" si="18"/>
        <v>25.759999999999984</v>
      </c>
      <c r="V24" s="52">
        <f t="shared" si="19"/>
        <v>5</v>
      </c>
    </row>
    <row r="25" spans="1:22" ht="18.75" customHeight="1" thickBot="1" x14ac:dyDescent="0.4">
      <c r="S25" s="54"/>
      <c r="T25" s="55"/>
      <c r="U25" s="5">
        <f t="shared" si="18"/>
        <v>25.799999999999983</v>
      </c>
      <c r="V25" s="56">
        <v>1</v>
      </c>
    </row>
  </sheetData>
  <mergeCells count="2">
    <mergeCell ref="A1:T1"/>
    <mergeCell ref="A2:T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V25"/>
  <sheetViews>
    <sheetView view="pageBreakPreview" zoomScale="70" zoomScaleNormal="100" zoomScaleSheetLayoutView="70" workbookViewId="0">
      <selection activeCell="Y1" sqref="Y1"/>
    </sheetView>
  </sheetViews>
  <sheetFormatPr baseColWidth="10" defaultColWidth="9.1796875" defaultRowHeight="14.5" x14ac:dyDescent="0.35"/>
  <cols>
    <col min="1" max="16384" width="9.1796875" style="1"/>
  </cols>
  <sheetData>
    <row r="1" spans="1:22" ht="31.5" customHeight="1" x14ac:dyDescent="0.35">
      <c r="A1" s="80" t="s">
        <v>13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80"/>
      <c r="V1" s="80"/>
    </row>
    <row r="2" spans="1:22" ht="18.75" customHeight="1" x14ac:dyDescent="0.35">
      <c r="A2" s="80"/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  <c r="V2" s="80"/>
    </row>
    <row r="3" spans="1:22" ht="15" thickBot="1" x14ac:dyDescent="0.4"/>
    <row r="4" spans="1:22" x14ac:dyDescent="0.35">
      <c r="A4" s="3" t="s">
        <v>4</v>
      </c>
      <c r="B4" s="4" t="s">
        <v>5</v>
      </c>
      <c r="C4" s="3" t="s">
        <v>4</v>
      </c>
      <c r="D4" s="4" t="s">
        <v>5</v>
      </c>
      <c r="E4" s="3" t="s">
        <v>4</v>
      </c>
      <c r="F4" s="4" t="s">
        <v>5</v>
      </c>
      <c r="G4" s="3" t="s">
        <v>4</v>
      </c>
      <c r="H4" s="4" t="s">
        <v>5</v>
      </c>
      <c r="I4" s="3" t="s">
        <v>4</v>
      </c>
      <c r="J4" s="4" t="s">
        <v>5</v>
      </c>
      <c r="K4" s="3" t="s">
        <v>4</v>
      </c>
      <c r="L4" s="4" t="s">
        <v>5</v>
      </c>
      <c r="M4" s="3" t="s">
        <v>4</v>
      </c>
      <c r="N4" s="4" t="s">
        <v>5</v>
      </c>
      <c r="O4" s="3" t="s">
        <v>4</v>
      </c>
      <c r="P4" s="4" t="s">
        <v>5</v>
      </c>
      <c r="Q4" s="3" t="s">
        <v>4</v>
      </c>
      <c r="R4" s="4" t="s">
        <v>5</v>
      </c>
      <c r="S4" s="3" t="s">
        <v>4</v>
      </c>
      <c r="T4" s="4" t="s">
        <v>5</v>
      </c>
      <c r="U4" s="3" t="s">
        <v>4</v>
      </c>
      <c r="V4" s="4" t="s">
        <v>5</v>
      </c>
    </row>
    <row r="5" spans="1:22" ht="30" customHeight="1" x14ac:dyDescent="0.35">
      <c r="A5" s="5">
        <v>4.4000000000000004</v>
      </c>
      <c r="B5" s="6">
        <v>1000</v>
      </c>
      <c r="C5" s="5">
        <v>5</v>
      </c>
      <c r="D5" s="6">
        <v>900</v>
      </c>
      <c r="E5" s="5">
        <v>5.2</v>
      </c>
      <c r="F5" s="6">
        <v>800</v>
      </c>
      <c r="G5" s="5">
        <v>5.4</v>
      </c>
      <c r="H5" s="6">
        <v>700</v>
      </c>
      <c r="I5" s="5">
        <v>6</v>
      </c>
      <c r="J5" s="6">
        <v>600</v>
      </c>
      <c r="K5" s="5">
        <v>6.2</v>
      </c>
      <c r="L5" s="16">
        <v>500</v>
      </c>
      <c r="M5" s="22">
        <v>6.4</v>
      </c>
      <c r="N5" s="21">
        <v>400</v>
      </c>
      <c r="O5" s="22">
        <v>7</v>
      </c>
      <c r="P5" s="21">
        <v>300</v>
      </c>
      <c r="Q5" s="22">
        <v>7.2</v>
      </c>
      <c r="R5" s="21">
        <v>200</v>
      </c>
      <c r="S5" s="22">
        <v>7.4</v>
      </c>
      <c r="T5" s="21">
        <v>100</v>
      </c>
    </row>
    <row r="6" spans="1:22" ht="30" customHeight="1" x14ac:dyDescent="0.35">
      <c r="A6" s="7">
        <v>4.41</v>
      </c>
      <c r="B6" s="6">
        <v>995</v>
      </c>
      <c r="C6" s="7">
        <v>5.01</v>
      </c>
      <c r="D6" s="6">
        <v>895</v>
      </c>
      <c r="E6" s="7">
        <v>5.21</v>
      </c>
      <c r="F6" s="6">
        <v>795</v>
      </c>
      <c r="G6" s="7">
        <v>5.41</v>
      </c>
      <c r="H6" s="6">
        <v>695</v>
      </c>
      <c r="I6" s="7">
        <v>6.01</v>
      </c>
      <c r="J6" s="6">
        <v>595</v>
      </c>
      <c r="K6" s="7">
        <v>6.21</v>
      </c>
      <c r="L6" s="16">
        <v>495</v>
      </c>
      <c r="M6" s="21">
        <v>6.41</v>
      </c>
      <c r="N6" s="21">
        <v>395</v>
      </c>
      <c r="O6" s="21">
        <v>7.01</v>
      </c>
      <c r="P6" s="21">
        <v>295</v>
      </c>
      <c r="Q6" s="21">
        <v>7.21</v>
      </c>
      <c r="R6" s="21">
        <v>195</v>
      </c>
      <c r="S6" s="21">
        <v>7.41</v>
      </c>
      <c r="T6" s="21">
        <v>95</v>
      </c>
    </row>
    <row r="7" spans="1:22" ht="30" customHeight="1" x14ac:dyDescent="0.35">
      <c r="A7" s="7">
        <v>4.42</v>
      </c>
      <c r="B7" s="6">
        <v>990</v>
      </c>
      <c r="C7" s="7">
        <v>5.0199999999999996</v>
      </c>
      <c r="D7" s="6">
        <v>890</v>
      </c>
      <c r="E7" s="8">
        <v>5.22</v>
      </c>
      <c r="F7" s="6">
        <v>790</v>
      </c>
      <c r="G7" s="8">
        <v>5.42</v>
      </c>
      <c r="H7" s="6">
        <v>690</v>
      </c>
      <c r="I7" s="8">
        <v>6.02</v>
      </c>
      <c r="J7" s="6">
        <v>590</v>
      </c>
      <c r="K7" s="8">
        <v>6.22</v>
      </c>
      <c r="L7" s="16">
        <v>490</v>
      </c>
      <c r="M7" s="20">
        <v>6.42</v>
      </c>
      <c r="N7" s="21">
        <v>390</v>
      </c>
      <c r="O7" s="20">
        <v>7.02</v>
      </c>
      <c r="P7" s="21">
        <v>290</v>
      </c>
      <c r="Q7" s="20">
        <v>7.22</v>
      </c>
      <c r="R7" s="21">
        <v>190</v>
      </c>
      <c r="S7" s="20">
        <v>7.42</v>
      </c>
      <c r="T7" s="21">
        <v>90</v>
      </c>
    </row>
    <row r="8" spans="1:22" ht="30" customHeight="1" x14ac:dyDescent="0.35">
      <c r="A8" s="7">
        <v>4.43</v>
      </c>
      <c r="B8" s="6">
        <v>985</v>
      </c>
      <c r="C8" s="7">
        <v>5.03</v>
      </c>
      <c r="D8" s="6">
        <v>885</v>
      </c>
      <c r="E8" s="7">
        <v>5.23</v>
      </c>
      <c r="F8" s="6">
        <v>785</v>
      </c>
      <c r="G8" s="7">
        <v>5.43</v>
      </c>
      <c r="H8" s="6">
        <v>685</v>
      </c>
      <c r="I8" s="7">
        <v>6.03</v>
      </c>
      <c r="J8" s="6">
        <v>585</v>
      </c>
      <c r="K8" s="7">
        <v>6.23</v>
      </c>
      <c r="L8" s="16">
        <v>485</v>
      </c>
      <c r="M8" s="21">
        <v>6.43</v>
      </c>
      <c r="N8" s="21">
        <v>385</v>
      </c>
      <c r="O8" s="21">
        <v>7.03</v>
      </c>
      <c r="P8" s="21">
        <v>285</v>
      </c>
      <c r="Q8" s="21">
        <v>7.23</v>
      </c>
      <c r="R8" s="21">
        <v>185</v>
      </c>
      <c r="S8" s="21">
        <v>7.43</v>
      </c>
      <c r="T8" s="21">
        <v>85</v>
      </c>
    </row>
    <row r="9" spans="1:22" ht="30" customHeight="1" x14ac:dyDescent="0.35">
      <c r="A9" s="7">
        <v>4.4400000000000004</v>
      </c>
      <c r="B9" s="6">
        <v>980</v>
      </c>
      <c r="C9" s="7">
        <v>5.04</v>
      </c>
      <c r="D9" s="6">
        <v>880</v>
      </c>
      <c r="E9" s="8">
        <v>5.24</v>
      </c>
      <c r="F9" s="6">
        <v>780</v>
      </c>
      <c r="G9" s="8">
        <v>5.44</v>
      </c>
      <c r="H9" s="6">
        <v>680</v>
      </c>
      <c r="I9" s="8">
        <v>6.04</v>
      </c>
      <c r="J9" s="6">
        <v>580</v>
      </c>
      <c r="K9" s="8">
        <v>6.24</v>
      </c>
      <c r="L9" s="16">
        <v>480</v>
      </c>
      <c r="M9" s="20">
        <v>6.44</v>
      </c>
      <c r="N9" s="21">
        <v>380</v>
      </c>
      <c r="O9" s="20">
        <v>7.04</v>
      </c>
      <c r="P9" s="21">
        <v>280</v>
      </c>
      <c r="Q9" s="20">
        <v>7.24</v>
      </c>
      <c r="R9" s="21">
        <v>180</v>
      </c>
      <c r="S9" s="20">
        <v>7.44</v>
      </c>
      <c r="T9" s="21">
        <v>80</v>
      </c>
    </row>
    <row r="10" spans="1:22" ht="30" customHeight="1" x14ac:dyDescent="0.35">
      <c r="A10" s="7">
        <v>4.45</v>
      </c>
      <c r="B10" s="6">
        <v>975</v>
      </c>
      <c r="C10" s="7">
        <v>5.05</v>
      </c>
      <c r="D10" s="6">
        <v>875</v>
      </c>
      <c r="E10" s="7">
        <v>5.25</v>
      </c>
      <c r="F10" s="6">
        <v>775</v>
      </c>
      <c r="G10" s="7">
        <v>5.45</v>
      </c>
      <c r="H10" s="6">
        <v>675</v>
      </c>
      <c r="I10" s="7">
        <v>6.05</v>
      </c>
      <c r="J10" s="6">
        <v>575</v>
      </c>
      <c r="K10" s="7">
        <v>6.25</v>
      </c>
      <c r="L10" s="16">
        <v>475</v>
      </c>
      <c r="M10" s="21">
        <v>6.45</v>
      </c>
      <c r="N10" s="21">
        <v>375</v>
      </c>
      <c r="O10" s="21">
        <v>7.05</v>
      </c>
      <c r="P10" s="21">
        <v>275</v>
      </c>
      <c r="Q10" s="21">
        <v>7.25</v>
      </c>
      <c r="R10" s="21">
        <v>175</v>
      </c>
      <c r="S10" s="21">
        <v>7.45</v>
      </c>
      <c r="T10" s="21">
        <v>75</v>
      </c>
    </row>
    <row r="11" spans="1:22" ht="30" customHeight="1" x14ac:dyDescent="0.35">
      <c r="A11" s="7">
        <v>4.46</v>
      </c>
      <c r="B11" s="6">
        <v>970</v>
      </c>
      <c r="C11" s="7">
        <v>5.0599999999999996</v>
      </c>
      <c r="D11" s="6">
        <v>870</v>
      </c>
      <c r="E11" s="8">
        <v>5.26</v>
      </c>
      <c r="F11" s="6">
        <v>770</v>
      </c>
      <c r="G11" s="8">
        <v>5.46</v>
      </c>
      <c r="H11" s="6">
        <v>670</v>
      </c>
      <c r="I11" s="8">
        <v>6.06</v>
      </c>
      <c r="J11" s="6">
        <v>570</v>
      </c>
      <c r="K11" s="8">
        <v>6.26</v>
      </c>
      <c r="L11" s="16">
        <v>470</v>
      </c>
      <c r="M11" s="20">
        <v>6.46</v>
      </c>
      <c r="N11" s="21">
        <v>370</v>
      </c>
      <c r="O11" s="20">
        <v>7.06</v>
      </c>
      <c r="P11" s="21">
        <v>270</v>
      </c>
      <c r="Q11" s="20">
        <v>7.26</v>
      </c>
      <c r="R11" s="21">
        <v>170</v>
      </c>
      <c r="S11" s="20">
        <v>7.46</v>
      </c>
      <c r="T11" s="21">
        <v>70</v>
      </c>
    </row>
    <row r="12" spans="1:22" ht="30" customHeight="1" x14ac:dyDescent="0.35">
      <c r="A12" s="7">
        <v>4.47</v>
      </c>
      <c r="B12" s="6">
        <v>965</v>
      </c>
      <c r="C12" s="7">
        <v>5.07</v>
      </c>
      <c r="D12" s="6">
        <v>865</v>
      </c>
      <c r="E12" s="7">
        <v>5.27</v>
      </c>
      <c r="F12" s="6">
        <v>765</v>
      </c>
      <c r="G12" s="7">
        <v>5.47</v>
      </c>
      <c r="H12" s="6">
        <v>665</v>
      </c>
      <c r="I12" s="7">
        <v>6.07</v>
      </c>
      <c r="J12" s="6">
        <v>565</v>
      </c>
      <c r="K12" s="7">
        <v>6.27</v>
      </c>
      <c r="L12" s="16">
        <v>465</v>
      </c>
      <c r="M12" s="21">
        <v>6.47</v>
      </c>
      <c r="N12" s="21">
        <v>365</v>
      </c>
      <c r="O12" s="21">
        <v>7.07</v>
      </c>
      <c r="P12" s="21">
        <v>265</v>
      </c>
      <c r="Q12" s="21">
        <v>7.27</v>
      </c>
      <c r="R12" s="21">
        <v>165</v>
      </c>
      <c r="S12" s="21">
        <v>7.47</v>
      </c>
      <c r="T12" s="21">
        <v>65</v>
      </c>
    </row>
    <row r="13" spans="1:22" ht="30" customHeight="1" x14ac:dyDescent="0.35">
      <c r="A13" s="7">
        <v>4.4800000000000004</v>
      </c>
      <c r="B13" s="6">
        <v>960</v>
      </c>
      <c r="C13" s="7">
        <v>5.08</v>
      </c>
      <c r="D13" s="6">
        <v>860</v>
      </c>
      <c r="E13" s="8">
        <v>5.28</v>
      </c>
      <c r="F13" s="6">
        <v>760</v>
      </c>
      <c r="G13" s="8">
        <v>5.48</v>
      </c>
      <c r="H13" s="6">
        <v>660</v>
      </c>
      <c r="I13" s="8">
        <v>6.08</v>
      </c>
      <c r="J13" s="6">
        <v>560</v>
      </c>
      <c r="K13" s="8">
        <v>6.28</v>
      </c>
      <c r="L13" s="16">
        <v>460</v>
      </c>
      <c r="M13" s="20">
        <v>6.48</v>
      </c>
      <c r="N13" s="21">
        <v>360</v>
      </c>
      <c r="O13" s="20">
        <v>7.08</v>
      </c>
      <c r="P13" s="21">
        <v>260</v>
      </c>
      <c r="Q13" s="20">
        <v>7.28</v>
      </c>
      <c r="R13" s="21">
        <v>160</v>
      </c>
      <c r="S13" s="20">
        <v>7.48</v>
      </c>
      <c r="T13" s="21">
        <v>60</v>
      </c>
    </row>
    <row r="14" spans="1:22" ht="30" customHeight="1" x14ac:dyDescent="0.35">
      <c r="A14" s="7">
        <v>4.49</v>
      </c>
      <c r="B14" s="6">
        <v>955</v>
      </c>
      <c r="C14" s="7">
        <v>5.09</v>
      </c>
      <c r="D14" s="6">
        <v>855</v>
      </c>
      <c r="E14" s="7">
        <v>5.29</v>
      </c>
      <c r="F14" s="6">
        <v>755</v>
      </c>
      <c r="G14" s="7">
        <v>5.49</v>
      </c>
      <c r="H14" s="6">
        <v>655</v>
      </c>
      <c r="I14" s="7">
        <v>6.09</v>
      </c>
      <c r="J14" s="6">
        <v>555</v>
      </c>
      <c r="K14" s="7">
        <v>6.29</v>
      </c>
      <c r="L14" s="16">
        <v>455</v>
      </c>
      <c r="M14" s="21">
        <v>6.49</v>
      </c>
      <c r="N14" s="21">
        <v>355</v>
      </c>
      <c r="O14" s="21">
        <v>7.09</v>
      </c>
      <c r="P14" s="21">
        <v>255</v>
      </c>
      <c r="Q14" s="21">
        <v>7.29</v>
      </c>
      <c r="R14" s="21">
        <v>155</v>
      </c>
      <c r="S14" s="21">
        <v>7.49</v>
      </c>
      <c r="T14" s="21">
        <v>55</v>
      </c>
    </row>
    <row r="15" spans="1:22" ht="30" customHeight="1" x14ac:dyDescent="0.35">
      <c r="A15" s="5">
        <v>4.5</v>
      </c>
      <c r="B15" s="6">
        <v>950</v>
      </c>
      <c r="C15" s="5">
        <v>5.0999999999999996</v>
      </c>
      <c r="D15" s="6">
        <v>850</v>
      </c>
      <c r="E15" s="5">
        <v>5.3</v>
      </c>
      <c r="F15" s="6">
        <v>750</v>
      </c>
      <c r="G15" s="5">
        <v>5.5</v>
      </c>
      <c r="H15" s="6">
        <v>650</v>
      </c>
      <c r="I15" s="5">
        <v>6.1</v>
      </c>
      <c r="J15" s="6">
        <v>550</v>
      </c>
      <c r="K15" s="5">
        <v>6.3</v>
      </c>
      <c r="L15" s="16">
        <v>450</v>
      </c>
      <c r="M15" s="22">
        <v>6.5</v>
      </c>
      <c r="N15" s="21">
        <v>350</v>
      </c>
      <c r="O15" s="22">
        <v>7.1</v>
      </c>
      <c r="P15" s="21">
        <v>250</v>
      </c>
      <c r="Q15" s="22">
        <v>7.3</v>
      </c>
      <c r="R15" s="21">
        <v>150</v>
      </c>
      <c r="S15" s="22">
        <v>7.5</v>
      </c>
      <c r="T15" s="21">
        <v>50</v>
      </c>
    </row>
    <row r="16" spans="1:22" ht="30" customHeight="1" x14ac:dyDescent="0.35">
      <c r="A16" s="7">
        <v>4.51</v>
      </c>
      <c r="B16" s="6">
        <v>945</v>
      </c>
      <c r="C16" s="7">
        <v>5.1100000000000003</v>
      </c>
      <c r="D16" s="6">
        <v>845</v>
      </c>
      <c r="E16" s="7">
        <v>5.31</v>
      </c>
      <c r="F16" s="6">
        <v>745</v>
      </c>
      <c r="G16" s="7">
        <v>5.51</v>
      </c>
      <c r="H16" s="6">
        <v>645</v>
      </c>
      <c r="I16" s="7">
        <v>6.11</v>
      </c>
      <c r="J16" s="6">
        <v>545</v>
      </c>
      <c r="K16" s="7">
        <v>6.31</v>
      </c>
      <c r="L16" s="16">
        <v>445</v>
      </c>
      <c r="M16" s="21">
        <v>6.51</v>
      </c>
      <c r="N16" s="21">
        <v>345</v>
      </c>
      <c r="O16" s="21">
        <v>7.11</v>
      </c>
      <c r="P16" s="21">
        <v>245</v>
      </c>
      <c r="Q16" s="21">
        <v>7.31</v>
      </c>
      <c r="R16" s="21">
        <v>145</v>
      </c>
      <c r="S16" s="21">
        <v>7.51</v>
      </c>
      <c r="T16" s="21">
        <v>45</v>
      </c>
    </row>
    <row r="17" spans="1:20" ht="30" customHeight="1" x14ac:dyDescent="0.35">
      <c r="A17" s="7">
        <v>4.5199999999999996</v>
      </c>
      <c r="B17" s="6">
        <v>940</v>
      </c>
      <c r="C17" s="7">
        <v>5.12</v>
      </c>
      <c r="D17" s="6">
        <v>840</v>
      </c>
      <c r="E17" s="8">
        <v>5.32</v>
      </c>
      <c r="F17" s="6">
        <v>740</v>
      </c>
      <c r="G17" s="8">
        <v>5.52</v>
      </c>
      <c r="H17" s="6">
        <v>640</v>
      </c>
      <c r="I17" s="8">
        <v>6.12</v>
      </c>
      <c r="J17" s="6">
        <v>540</v>
      </c>
      <c r="K17" s="8">
        <v>6.32</v>
      </c>
      <c r="L17" s="16">
        <v>440</v>
      </c>
      <c r="M17" s="20">
        <v>6.52</v>
      </c>
      <c r="N17" s="21">
        <v>340</v>
      </c>
      <c r="O17" s="20">
        <v>7.12</v>
      </c>
      <c r="P17" s="21">
        <v>240</v>
      </c>
      <c r="Q17" s="20">
        <v>7.32</v>
      </c>
      <c r="R17" s="21">
        <v>140</v>
      </c>
      <c r="S17" s="20">
        <v>7.52</v>
      </c>
      <c r="T17" s="21">
        <v>40</v>
      </c>
    </row>
    <row r="18" spans="1:20" ht="30" customHeight="1" x14ac:dyDescent="0.35">
      <c r="A18" s="7">
        <v>4.53</v>
      </c>
      <c r="B18" s="6">
        <v>935</v>
      </c>
      <c r="C18" s="7">
        <v>5.13</v>
      </c>
      <c r="D18" s="6">
        <v>835</v>
      </c>
      <c r="E18" s="7">
        <v>5.33</v>
      </c>
      <c r="F18" s="6">
        <v>735</v>
      </c>
      <c r="G18" s="7">
        <v>5.53</v>
      </c>
      <c r="H18" s="6">
        <v>635</v>
      </c>
      <c r="I18" s="7">
        <v>6.13</v>
      </c>
      <c r="J18" s="6">
        <v>535</v>
      </c>
      <c r="K18" s="7">
        <v>6.33</v>
      </c>
      <c r="L18" s="16">
        <v>435</v>
      </c>
      <c r="M18" s="21">
        <v>6.53</v>
      </c>
      <c r="N18" s="21">
        <v>335</v>
      </c>
      <c r="O18" s="21">
        <v>7.13</v>
      </c>
      <c r="P18" s="21">
        <v>235</v>
      </c>
      <c r="Q18" s="21">
        <v>7.33</v>
      </c>
      <c r="R18" s="21">
        <v>135</v>
      </c>
      <c r="S18" s="21">
        <v>7.53</v>
      </c>
      <c r="T18" s="21">
        <v>35</v>
      </c>
    </row>
    <row r="19" spans="1:20" ht="30" customHeight="1" x14ac:dyDescent="0.35">
      <c r="A19" s="7">
        <v>4.54</v>
      </c>
      <c r="B19" s="6">
        <v>930</v>
      </c>
      <c r="C19" s="7">
        <v>5.14</v>
      </c>
      <c r="D19" s="6">
        <v>830</v>
      </c>
      <c r="E19" s="8">
        <v>5.34</v>
      </c>
      <c r="F19" s="6">
        <v>730</v>
      </c>
      <c r="G19" s="8">
        <v>5.54</v>
      </c>
      <c r="H19" s="6">
        <v>630</v>
      </c>
      <c r="I19" s="8">
        <v>6.14</v>
      </c>
      <c r="J19" s="6">
        <v>530</v>
      </c>
      <c r="K19" s="8">
        <v>6.34</v>
      </c>
      <c r="L19" s="16">
        <v>430</v>
      </c>
      <c r="M19" s="20">
        <v>6.54</v>
      </c>
      <c r="N19" s="21">
        <v>330</v>
      </c>
      <c r="O19" s="20">
        <v>7.14</v>
      </c>
      <c r="P19" s="21">
        <v>230</v>
      </c>
      <c r="Q19" s="20">
        <v>7.34</v>
      </c>
      <c r="R19" s="21">
        <v>130</v>
      </c>
      <c r="S19" s="20">
        <v>7.54</v>
      </c>
      <c r="T19" s="21">
        <v>30</v>
      </c>
    </row>
    <row r="20" spans="1:20" ht="30" customHeight="1" x14ac:dyDescent="0.35">
      <c r="A20" s="7">
        <v>4.55</v>
      </c>
      <c r="B20" s="6">
        <v>925</v>
      </c>
      <c r="C20" s="7">
        <v>5.15</v>
      </c>
      <c r="D20" s="6">
        <v>825</v>
      </c>
      <c r="E20" s="7">
        <v>5.35</v>
      </c>
      <c r="F20" s="6">
        <v>725</v>
      </c>
      <c r="G20" s="7">
        <v>5.55</v>
      </c>
      <c r="H20" s="6">
        <v>625</v>
      </c>
      <c r="I20" s="7">
        <v>6.15</v>
      </c>
      <c r="J20" s="6">
        <v>525</v>
      </c>
      <c r="K20" s="7">
        <v>6.35</v>
      </c>
      <c r="L20" s="16">
        <v>425</v>
      </c>
      <c r="M20" s="21">
        <v>6.55</v>
      </c>
      <c r="N20" s="21">
        <v>325</v>
      </c>
      <c r="O20" s="21">
        <v>7.15</v>
      </c>
      <c r="P20" s="21">
        <v>225</v>
      </c>
      <c r="Q20" s="21">
        <v>7.35</v>
      </c>
      <c r="R20" s="21">
        <v>125</v>
      </c>
      <c r="S20" s="21">
        <v>7.55</v>
      </c>
      <c r="T20" s="21">
        <v>25</v>
      </c>
    </row>
    <row r="21" spans="1:20" ht="30" customHeight="1" x14ac:dyDescent="0.35">
      <c r="A21" s="7">
        <v>4.5599999999999996</v>
      </c>
      <c r="B21" s="6">
        <v>920</v>
      </c>
      <c r="C21" s="7">
        <v>5.16</v>
      </c>
      <c r="D21" s="6">
        <v>820</v>
      </c>
      <c r="E21" s="8">
        <v>5.36</v>
      </c>
      <c r="F21" s="6">
        <v>720</v>
      </c>
      <c r="G21" s="8">
        <v>5.56</v>
      </c>
      <c r="H21" s="6">
        <v>620</v>
      </c>
      <c r="I21" s="8">
        <v>6.16</v>
      </c>
      <c r="J21" s="6">
        <v>520</v>
      </c>
      <c r="K21" s="8">
        <v>6.36</v>
      </c>
      <c r="L21" s="16">
        <v>420</v>
      </c>
      <c r="M21" s="20">
        <v>6.56</v>
      </c>
      <c r="N21" s="21">
        <v>320</v>
      </c>
      <c r="O21" s="20">
        <v>7.16</v>
      </c>
      <c r="P21" s="21">
        <v>220</v>
      </c>
      <c r="Q21" s="20">
        <v>7.36</v>
      </c>
      <c r="R21" s="21">
        <v>120</v>
      </c>
      <c r="S21" s="20">
        <v>7.56</v>
      </c>
      <c r="T21" s="21">
        <v>20</v>
      </c>
    </row>
    <row r="22" spans="1:20" ht="30" customHeight="1" x14ac:dyDescent="0.35">
      <c r="A22" s="7">
        <v>4.57</v>
      </c>
      <c r="B22" s="6">
        <v>915</v>
      </c>
      <c r="C22" s="7">
        <v>5.17</v>
      </c>
      <c r="D22" s="6">
        <v>815</v>
      </c>
      <c r="E22" s="7">
        <v>5.37</v>
      </c>
      <c r="F22" s="6">
        <v>715</v>
      </c>
      <c r="G22" s="7">
        <v>5.57</v>
      </c>
      <c r="H22" s="6">
        <v>615</v>
      </c>
      <c r="I22" s="7">
        <v>6.17</v>
      </c>
      <c r="J22" s="6">
        <v>515</v>
      </c>
      <c r="K22" s="7">
        <v>6.37</v>
      </c>
      <c r="L22" s="16">
        <v>415</v>
      </c>
      <c r="M22" s="21">
        <v>6.57</v>
      </c>
      <c r="N22" s="21">
        <v>315</v>
      </c>
      <c r="O22" s="21">
        <v>7.17</v>
      </c>
      <c r="P22" s="21">
        <v>215</v>
      </c>
      <c r="Q22" s="21">
        <v>7.37</v>
      </c>
      <c r="R22" s="21">
        <v>115</v>
      </c>
      <c r="S22" s="21">
        <v>7.57</v>
      </c>
      <c r="T22" s="21">
        <v>15</v>
      </c>
    </row>
    <row r="23" spans="1:20" ht="30" customHeight="1" x14ac:dyDescent="0.35">
      <c r="A23" s="7">
        <v>4.58</v>
      </c>
      <c r="B23" s="6">
        <v>910</v>
      </c>
      <c r="C23" s="7">
        <v>5.18</v>
      </c>
      <c r="D23" s="6">
        <v>810</v>
      </c>
      <c r="E23" s="8">
        <v>5.38</v>
      </c>
      <c r="F23" s="6">
        <v>710</v>
      </c>
      <c r="G23" s="8">
        <v>5.58</v>
      </c>
      <c r="H23" s="6">
        <v>610</v>
      </c>
      <c r="I23" s="8">
        <v>6.18</v>
      </c>
      <c r="J23" s="6">
        <v>510</v>
      </c>
      <c r="K23" s="8">
        <v>6.38</v>
      </c>
      <c r="L23" s="16">
        <v>410</v>
      </c>
      <c r="M23" s="20">
        <v>6.58</v>
      </c>
      <c r="N23" s="21">
        <v>310</v>
      </c>
      <c r="O23" s="20">
        <v>7.18</v>
      </c>
      <c r="P23" s="21">
        <v>210</v>
      </c>
      <c r="Q23" s="20">
        <v>7.38</v>
      </c>
      <c r="R23" s="21">
        <v>110</v>
      </c>
      <c r="S23" s="20">
        <v>7.58</v>
      </c>
      <c r="T23" s="21">
        <v>10</v>
      </c>
    </row>
    <row r="24" spans="1:20" ht="30" customHeight="1" thickBot="1" x14ac:dyDescent="0.4">
      <c r="A24" s="9">
        <v>4.59</v>
      </c>
      <c r="B24" s="6">
        <v>905</v>
      </c>
      <c r="C24" s="9">
        <v>5.19</v>
      </c>
      <c r="D24" s="6">
        <v>805</v>
      </c>
      <c r="E24" s="9">
        <v>5.39</v>
      </c>
      <c r="F24" s="6">
        <v>705</v>
      </c>
      <c r="G24" s="9">
        <v>5.59</v>
      </c>
      <c r="H24" s="6">
        <v>605</v>
      </c>
      <c r="I24" s="9">
        <v>6.19</v>
      </c>
      <c r="J24" s="6">
        <v>505</v>
      </c>
      <c r="K24" s="9">
        <v>6.39</v>
      </c>
      <c r="L24" s="16">
        <v>405</v>
      </c>
      <c r="M24" s="21">
        <v>6.59</v>
      </c>
      <c r="N24" s="21">
        <v>305</v>
      </c>
      <c r="O24" s="21">
        <v>7.19</v>
      </c>
      <c r="P24" s="21">
        <v>205</v>
      </c>
      <c r="Q24" s="21">
        <v>7.39</v>
      </c>
      <c r="R24" s="21">
        <v>105</v>
      </c>
      <c r="S24" s="21">
        <v>7.59</v>
      </c>
      <c r="T24" s="21">
        <v>5</v>
      </c>
    </row>
    <row r="25" spans="1:20" ht="28.9" customHeight="1" x14ac:dyDescent="0.35">
      <c r="S25" s="23" t="s">
        <v>12</v>
      </c>
      <c r="T25" s="19">
        <v>1</v>
      </c>
    </row>
  </sheetData>
  <mergeCells count="1">
    <mergeCell ref="A1:V2"/>
  </mergeCells>
  <pageMargins left="0.7" right="0.7" top="0.75" bottom="0.75" header="0.3" footer="0.3"/>
  <pageSetup scale="98" orientation="portrait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T26"/>
  <sheetViews>
    <sheetView workbookViewId="0">
      <selection activeCell="A2" sqref="A2:T3"/>
    </sheetView>
  </sheetViews>
  <sheetFormatPr baseColWidth="10" defaultRowHeight="14.5" x14ac:dyDescent="0.35"/>
  <sheetData>
    <row r="2" spans="1:20" ht="31.5" customHeight="1" x14ac:dyDescent="0.35">
      <c r="A2" s="80" t="s">
        <v>14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</row>
    <row r="3" spans="1:20" ht="18.75" customHeight="1" x14ac:dyDescent="0.35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</row>
    <row r="4" spans="1:20" ht="15" thickBot="1" x14ac:dyDescent="0.4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20" x14ac:dyDescent="0.35">
      <c r="A5" s="3" t="s">
        <v>4</v>
      </c>
      <c r="B5" s="4" t="s">
        <v>5</v>
      </c>
      <c r="C5" s="3" t="s">
        <v>4</v>
      </c>
      <c r="D5" s="4" t="s">
        <v>5</v>
      </c>
      <c r="E5" s="3" t="s">
        <v>4</v>
      </c>
      <c r="F5" s="4" t="s">
        <v>5</v>
      </c>
      <c r="G5" s="3" t="s">
        <v>4</v>
      </c>
      <c r="H5" s="4" t="s">
        <v>5</v>
      </c>
      <c r="I5" s="3" t="s">
        <v>4</v>
      </c>
      <c r="J5" s="4" t="s">
        <v>5</v>
      </c>
      <c r="K5" s="3" t="s">
        <v>4</v>
      </c>
      <c r="L5" s="4" t="s">
        <v>5</v>
      </c>
      <c r="M5" s="3" t="s">
        <v>4</v>
      </c>
      <c r="N5" s="4" t="s">
        <v>5</v>
      </c>
      <c r="O5" s="3" t="s">
        <v>4</v>
      </c>
      <c r="P5" s="4" t="s">
        <v>5</v>
      </c>
      <c r="Q5" s="3" t="s">
        <v>4</v>
      </c>
      <c r="R5" s="4" t="s">
        <v>5</v>
      </c>
      <c r="S5" s="3" t="s">
        <v>4</v>
      </c>
      <c r="T5" s="4" t="s">
        <v>5</v>
      </c>
    </row>
    <row r="6" spans="1:20" x14ac:dyDescent="0.35">
      <c r="A6" s="5">
        <v>4</v>
      </c>
      <c r="B6" s="6">
        <v>1000</v>
      </c>
      <c r="C6" s="5">
        <v>4.2</v>
      </c>
      <c r="D6" s="6">
        <v>900</v>
      </c>
      <c r="E6" s="5">
        <v>4.4000000000000004</v>
      </c>
      <c r="F6" s="6">
        <v>800</v>
      </c>
      <c r="G6" s="5">
        <v>5</v>
      </c>
      <c r="H6" s="6">
        <v>700</v>
      </c>
      <c r="I6" s="5">
        <v>5.2</v>
      </c>
      <c r="J6" s="16">
        <v>600</v>
      </c>
      <c r="K6" s="17">
        <v>5.4</v>
      </c>
      <c r="L6" s="6">
        <v>500</v>
      </c>
      <c r="M6" s="5">
        <v>6</v>
      </c>
      <c r="N6" s="6">
        <v>400</v>
      </c>
      <c r="O6" s="5">
        <v>6.2</v>
      </c>
      <c r="P6" s="6">
        <v>300</v>
      </c>
      <c r="Q6" s="5">
        <v>6.4</v>
      </c>
      <c r="R6" s="6">
        <v>200</v>
      </c>
      <c r="S6" s="13">
        <v>7</v>
      </c>
      <c r="T6" s="15">
        <v>100</v>
      </c>
    </row>
    <row r="7" spans="1:20" x14ac:dyDescent="0.35">
      <c r="A7" s="7">
        <v>4.01</v>
      </c>
      <c r="B7" s="6">
        <v>995</v>
      </c>
      <c r="C7" s="7">
        <v>4.21</v>
      </c>
      <c r="D7" s="6">
        <v>895</v>
      </c>
      <c r="E7" s="7">
        <v>4.41</v>
      </c>
      <c r="F7" s="6">
        <v>795</v>
      </c>
      <c r="G7" s="7">
        <v>5.01</v>
      </c>
      <c r="H7" s="6">
        <v>695</v>
      </c>
      <c r="I7" s="7">
        <v>5.21</v>
      </c>
      <c r="J7" s="16">
        <v>595</v>
      </c>
      <c r="K7" s="18">
        <v>5.41</v>
      </c>
      <c r="L7" s="6">
        <v>495</v>
      </c>
      <c r="M7" s="7">
        <v>6.01</v>
      </c>
      <c r="N7" s="6">
        <v>395</v>
      </c>
      <c r="O7" s="7">
        <v>6.21</v>
      </c>
      <c r="P7" s="6">
        <v>295</v>
      </c>
      <c r="Q7" s="7">
        <v>6.41</v>
      </c>
      <c r="R7" s="6">
        <v>195</v>
      </c>
      <c r="S7" s="14">
        <v>7.01</v>
      </c>
      <c r="T7" s="15">
        <v>95</v>
      </c>
    </row>
    <row r="8" spans="1:20" x14ac:dyDescent="0.35">
      <c r="A8" s="5">
        <v>4.0199999999999996</v>
      </c>
      <c r="B8" s="6">
        <v>990</v>
      </c>
      <c r="C8" s="5">
        <v>4.22</v>
      </c>
      <c r="D8" s="6">
        <v>890</v>
      </c>
      <c r="E8" s="5">
        <v>4.42</v>
      </c>
      <c r="F8" s="6">
        <v>790</v>
      </c>
      <c r="G8" s="5">
        <v>5.0199999999999996</v>
      </c>
      <c r="H8" s="6">
        <v>690</v>
      </c>
      <c r="I8" s="5">
        <v>5.22</v>
      </c>
      <c r="J8" s="16">
        <v>590</v>
      </c>
      <c r="K8" s="17">
        <v>5.42</v>
      </c>
      <c r="L8" s="6">
        <v>490</v>
      </c>
      <c r="M8" s="5">
        <v>6.02</v>
      </c>
      <c r="N8" s="6">
        <v>390</v>
      </c>
      <c r="O8" s="5">
        <v>6.22</v>
      </c>
      <c r="P8" s="6">
        <v>290</v>
      </c>
      <c r="Q8" s="5">
        <v>6.42</v>
      </c>
      <c r="R8" s="6">
        <v>190</v>
      </c>
      <c r="S8" s="13">
        <v>7.02</v>
      </c>
      <c r="T8" s="15">
        <v>90</v>
      </c>
    </row>
    <row r="9" spans="1:20" x14ac:dyDescent="0.35">
      <c r="A9" s="7">
        <v>4.03</v>
      </c>
      <c r="B9" s="6">
        <v>985</v>
      </c>
      <c r="C9" s="7">
        <v>4.2300000000000004</v>
      </c>
      <c r="D9" s="6">
        <v>885</v>
      </c>
      <c r="E9" s="7">
        <v>4.43</v>
      </c>
      <c r="F9" s="6">
        <v>785</v>
      </c>
      <c r="G9" s="7">
        <v>5.03</v>
      </c>
      <c r="H9" s="6">
        <v>685</v>
      </c>
      <c r="I9" s="7">
        <v>5.23</v>
      </c>
      <c r="J9" s="16">
        <v>585</v>
      </c>
      <c r="K9" s="18">
        <v>5.43</v>
      </c>
      <c r="L9" s="6">
        <v>485</v>
      </c>
      <c r="M9" s="7">
        <v>6.03</v>
      </c>
      <c r="N9" s="6">
        <v>385</v>
      </c>
      <c r="O9" s="7">
        <v>6.23</v>
      </c>
      <c r="P9" s="6">
        <v>285</v>
      </c>
      <c r="Q9" s="7">
        <v>6.43</v>
      </c>
      <c r="R9" s="6">
        <v>185</v>
      </c>
      <c r="S9" s="14">
        <v>7.03</v>
      </c>
      <c r="T9" s="15">
        <v>85</v>
      </c>
    </row>
    <row r="10" spans="1:20" x14ac:dyDescent="0.35">
      <c r="A10" s="5">
        <v>4.04</v>
      </c>
      <c r="B10" s="6">
        <v>980</v>
      </c>
      <c r="C10" s="5">
        <v>4.24</v>
      </c>
      <c r="D10" s="6">
        <v>880</v>
      </c>
      <c r="E10" s="5">
        <v>4.4400000000000004</v>
      </c>
      <c r="F10" s="6">
        <v>780</v>
      </c>
      <c r="G10" s="5">
        <v>5.04</v>
      </c>
      <c r="H10" s="6">
        <v>680</v>
      </c>
      <c r="I10" s="5">
        <v>5.24</v>
      </c>
      <c r="J10" s="16">
        <v>580</v>
      </c>
      <c r="K10" s="17">
        <v>5.44</v>
      </c>
      <c r="L10" s="6">
        <v>480</v>
      </c>
      <c r="M10" s="5">
        <v>6.04</v>
      </c>
      <c r="N10" s="6">
        <v>380</v>
      </c>
      <c r="O10" s="5">
        <v>6.24</v>
      </c>
      <c r="P10" s="6">
        <v>280</v>
      </c>
      <c r="Q10" s="5">
        <v>6.44</v>
      </c>
      <c r="R10" s="6">
        <v>180</v>
      </c>
      <c r="S10" s="13">
        <v>7.04</v>
      </c>
      <c r="T10" s="15">
        <v>80</v>
      </c>
    </row>
    <row r="11" spans="1:20" x14ac:dyDescent="0.35">
      <c r="A11" s="7">
        <v>4.05</v>
      </c>
      <c r="B11" s="6">
        <v>975</v>
      </c>
      <c r="C11" s="7">
        <v>4.25</v>
      </c>
      <c r="D11" s="6">
        <v>875</v>
      </c>
      <c r="E11" s="7">
        <v>4.45</v>
      </c>
      <c r="F11" s="6">
        <v>775</v>
      </c>
      <c r="G11" s="7">
        <v>5.05</v>
      </c>
      <c r="H11" s="6">
        <v>675</v>
      </c>
      <c r="I11" s="7">
        <v>5.25</v>
      </c>
      <c r="J11" s="16">
        <v>575</v>
      </c>
      <c r="K11" s="18">
        <v>5.45</v>
      </c>
      <c r="L11" s="6">
        <v>475</v>
      </c>
      <c r="M11" s="7">
        <v>6.05</v>
      </c>
      <c r="N11" s="6">
        <v>375</v>
      </c>
      <c r="O11" s="7">
        <v>6.25</v>
      </c>
      <c r="P11" s="6">
        <v>275</v>
      </c>
      <c r="Q11" s="7">
        <v>6.45</v>
      </c>
      <c r="R11" s="6">
        <v>175</v>
      </c>
      <c r="S11" s="14">
        <v>7.05</v>
      </c>
      <c r="T11" s="15">
        <v>75</v>
      </c>
    </row>
    <row r="12" spans="1:20" x14ac:dyDescent="0.35">
      <c r="A12" s="5">
        <v>4.0599999999999996</v>
      </c>
      <c r="B12" s="6">
        <v>970</v>
      </c>
      <c r="C12" s="5">
        <v>4.26</v>
      </c>
      <c r="D12" s="6">
        <v>870</v>
      </c>
      <c r="E12" s="5">
        <v>4.46</v>
      </c>
      <c r="F12" s="6">
        <v>770</v>
      </c>
      <c r="G12" s="5">
        <v>5.0599999999999996</v>
      </c>
      <c r="H12" s="6">
        <v>670</v>
      </c>
      <c r="I12" s="5">
        <v>5.26</v>
      </c>
      <c r="J12" s="16">
        <v>570</v>
      </c>
      <c r="K12" s="17">
        <v>5.46</v>
      </c>
      <c r="L12" s="6">
        <v>470</v>
      </c>
      <c r="M12" s="5">
        <v>6.06</v>
      </c>
      <c r="N12" s="6">
        <v>370</v>
      </c>
      <c r="O12" s="5">
        <v>6.26</v>
      </c>
      <c r="P12" s="6">
        <v>270</v>
      </c>
      <c r="Q12" s="5">
        <v>6.46</v>
      </c>
      <c r="R12" s="6">
        <v>170</v>
      </c>
      <c r="S12" s="13">
        <v>7.06</v>
      </c>
      <c r="T12" s="15">
        <v>70</v>
      </c>
    </row>
    <row r="13" spans="1:20" x14ac:dyDescent="0.35">
      <c r="A13" s="7">
        <v>4.07</v>
      </c>
      <c r="B13" s="6">
        <v>965</v>
      </c>
      <c r="C13" s="7">
        <v>4.2699999999999996</v>
      </c>
      <c r="D13" s="6">
        <v>865</v>
      </c>
      <c r="E13" s="7">
        <v>4.47</v>
      </c>
      <c r="F13" s="6">
        <v>765</v>
      </c>
      <c r="G13" s="7">
        <v>5.07</v>
      </c>
      <c r="H13" s="6">
        <v>665</v>
      </c>
      <c r="I13" s="7">
        <v>5.27</v>
      </c>
      <c r="J13" s="16">
        <v>565</v>
      </c>
      <c r="K13" s="18">
        <v>5.47</v>
      </c>
      <c r="L13" s="6">
        <v>465</v>
      </c>
      <c r="M13" s="7">
        <v>6.07</v>
      </c>
      <c r="N13" s="6">
        <v>365</v>
      </c>
      <c r="O13" s="7">
        <v>6.27</v>
      </c>
      <c r="P13" s="6">
        <v>265</v>
      </c>
      <c r="Q13" s="7">
        <v>6.47</v>
      </c>
      <c r="R13" s="6">
        <v>165</v>
      </c>
      <c r="S13" s="14">
        <v>7.07</v>
      </c>
      <c r="T13" s="15">
        <v>65</v>
      </c>
    </row>
    <row r="14" spans="1:20" x14ac:dyDescent="0.35">
      <c r="A14" s="5">
        <v>4.08</v>
      </c>
      <c r="B14" s="6">
        <v>960</v>
      </c>
      <c r="C14" s="5">
        <v>4.28</v>
      </c>
      <c r="D14" s="6">
        <v>860</v>
      </c>
      <c r="E14" s="5">
        <v>4.4800000000000004</v>
      </c>
      <c r="F14" s="6">
        <v>760</v>
      </c>
      <c r="G14" s="5">
        <v>5.08</v>
      </c>
      <c r="H14" s="6">
        <v>660</v>
      </c>
      <c r="I14" s="5">
        <v>5.28</v>
      </c>
      <c r="J14" s="16">
        <v>560</v>
      </c>
      <c r="K14" s="17">
        <v>5.48</v>
      </c>
      <c r="L14" s="6">
        <v>460</v>
      </c>
      <c r="M14" s="5">
        <v>6.08</v>
      </c>
      <c r="N14" s="6">
        <v>360</v>
      </c>
      <c r="O14" s="5">
        <v>6.28</v>
      </c>
      <c r="P14" s="6">
        <v>260</v>
      </c>
      <c r="Q14" s="5">
        <v>6.48</v>
      </c>
      <c r="R14" s="6">
        <v>160</v>
      </c>
      <c r="S14" s="13">
        <v>7.08</v>
      </c>
      <c r="T14" s="15">
        <v>60</v>
      </c>
    </row>
    <row r="15" spans="1:20" x14ac:dyDescent="0.35">
      <c r="A15" s="7">
        <v>4.09</v>
      </c>
      <c r="B15" s="6">
        <v>955</v>
      </c>
      <c r="C15" s="7">
        <v>4.29</v>
      </c>
      <c r="D15" s="6">
        <v>855</v>
      </c>
      <c r="E15" s="7">
        <v>4.49</v>
      </c>
      <c r="F15" s="6">
        <v>755</v>
      </c>
      <c r="G15" s="7">
        <v>5.09</v>
      </c>
      <c r="H15" s="6">
        <v>655</v>
      </c>
      <c r="I15" s="7">
        <v>5.29</v>
      </c>
      <c r="J15" s="16">
        <v>555</v>
      </c>
      <c r="K15" s="18">
        <v>5.49</v>
      </c>
      <c r="L15" s="6">
        <v>455</v>
      </c>
      <c r="M15" s="7">
        <v>6.09</v>
      </c>
      <c r="N15" s="6">
        <v>355</v>
      </c>
      <c r="O15" s="7">
        <v>6.29</v>
      </c>
      <c r="P15" s="6">
        <v>255</v>
      </c>
      <c r="Q15" s="7">
        <v>6.49</v>
      </c>
      <c r="R15" s="6">
        <v>155</v>
      </c>
      <c r="S15" s="14">
        <v>7.09</v>
      </c>
      <c r="T15" s="15">
        <v>55</v>
      </c>
    </row>
    <row r="16" spans="1:20" x14ac:dyDescent="0.35">
      <c r="A16" s="5">
        <v>4.0999999999999996</v>
      </c>
      <c r="B16" s="6">
        <v>950</v>
      </c>
      <c r="C16" s="5">
        <v>4.3</v>
      </c>
      <c r="D16" s="6">
        <v>850</v>
      </c>
      <c r="E16" s="5">
        <v>4.5</v>
      </c>
      <c r="F16" s="6">
        <v>750</v>
      </c>
      <c r="G16" s="5">
        <v>5.0999999999999996</v>
      </c>
      <c r="H16" s="6">
        <v>650</v>
      </c>
      <c r="I16" s="5">
        <v>5.3</v>
      </c>
      <c r="J16" s="16">
        <v>550</v>
      </c>
      <c r="K16" s="17">
        <v>5.5</v>
      </c>
      <c r="L16" s="6">
        <v>450</v>
      </c>
      <c r="M16" s="5">
        <v>6.1</v>
      </c>
      <c r="N16" s="6">
        <v>350</v>
      </c>
      <c r="O16" s="5">
        <v>6.3</v>
      </c>
      <c r="P16" s="6">
        <v>250</v>
      </c>
      <c r="Q16" s="5">
        <v>6.5</v>
      </c>
      <c r="R16" s="6">
        <v>150</v>
      </c>
      <c r="S16" s="13">
        <v>7.1</v>
      </c>
      <c r="T16" s="15">
        <v>50</v>
      </c>
    </row>
    <row r="17" spans="1:20" x14ac:dyDescent="0.35">
      <c r="A17" s="7">
        <v>4.1100000000000003</v>
      </c>
      <c r="B17" s="6">
        <v>945</v>
      </c>
      <c r="C17" s="7">
        <v>4.3099999999999996</v>
      </c>
      <c r="D17" s="6">
        <v>845</v>
      </c>
      <c r="E17" s="7">
        <v>4.51</v>
      </c>
      <c r="F17" s="6">
        <v>745</v>
      </c>
      <c r="G17" s="7">
        <v>5.1100000000000003</v>
      </c>
      <c r="H17" s="6">
        <v>645</v>
      </c>
      <c r="I17" s="7">
        <v>5.31</v>
      </c>
      <c r="J17" s="16">
        <v>545</v>
      </c>
      <c r="K17" s="18">
        <v>5.51</v>
      </c>
      <c r="L17" s="6">
        <v>445</v>
      </c>
      <c r="M17" s="7">
        <v>6.11</v>
      </c>
      <c r="N17" s="6">
        <v>345</v>
      </c>
      <c r="O17" s="7">
        <v>6.31</v>
      </c>
      <c r="P17" s="6">
        <v>245</v>
      </c>
      <c r="Q17" s="7">
        <v>6.51</v>
      </c>
      <c r="R17" s="6">
        <v>145</v>
      </c>
      <c r="S17" s="14">
        <v>7.11</v>
      </c>
      <c r="T17" s="15">
        <v>45</v>
      </c>
    </row>
    <row r="18" spans="1:20" x14ac:dyDescent="0.35">
      <c r="A18" s="5">
        <v>4.12</v>
      </c>
      <c r="B18" s="6">
        <v>940</v>
      </c>
      <c r="C18" s="5">
        <v>4.32</v>
      </c>
      <c r="D18" s="6">
        <v>840</v>
      </c>
      <c r="E18" s="5">
        <v>4.5199999999999996</v>
      </c>
      <c r="F18" s="6">
        <v>740</v>
      </c>
      <c r="G18" s="5">
        <v>5.12</v>
      </c>
      <c r="H18" s="6">
        <v>640</v>
      </c>
      <c r="I18" s="5">
        <v>5.32</v>
      </c>
      <c r="J18" s="16">
        <v>540</v>
      </c>
      <c r="K18" s="17">
        <v>5.52</v>
      </c>
      <c r="L18" s="6">
        <v>440</v>
      </c>
      <c r="M18" s="5">
        <v>6.12</v>
      </c>
      <c r="N18" s="6">
        <v>340</v>
      </c>
      <c r="O18" s="5">
        <v>6.32</v>
      </c>
      <c r="P18" s="6">
        <v>240</v>
      </c>
      <c r="Q18" s="5">
        <v>6.52</v>
      </c>
      <c r="R18" s="6">
        <v>140</v>
      </c>
      <c r="S18" s="13">
        <v>7.12</v>
      </c>
      <c r="T18" s="15">
        <v>40</v>
      </c>
    </row>
    <row r="19" spans="1:20" x14ac:dyDescent="0.35">
      <c r="A19" s="7">
        <v>4.13</v>
      </c>
      <c r="B19" s="6">
        <v>935</v>
      </c>
      <c r="C19" s="7">
        <v>4.33</v>
      </c>
      <c r="D19" s="6">
        <v>835</v>
      </c>
      <c r="E19" s="7">
        <v>4.53</v>
      </c>
      <c r="F19" s="6">
        <v>735</v>
      </c>
      <c r="G19" s="7">
        <v>5.13</v>
      </c>
      <c r="H19" s="6">
        <v>635</v>
      </c>
      <c r="I19" s="7">
        <v>5.33</v>
      </c>
      <c r="J19" s="16">
        <v>535</v>
      </c>
      <c r="K19" s="18">
        <v>5.53</v>
      </c>
      <c r="L19" s="6">
        <v>435</v>
      </c>
      <c r="M19" s="7">
        <v>6.13</v>
      </c>
      <c r="N19" s="6">
        <v>335</v>
      </c>
      <c r="O19" s="7">
        <v>6.33</v>
      </c>
      <c r="P19" s="6">
        <v>235</v>
      </c>
      <c r="Q19" s="7">
        <v>6.53</v>
      </c>
      <c r="R19" s="6">
        <v>135</v>
      </c>
      <c r="S19" s="14">
        <v>7.13</v>
      </c>
      <c r="T19" s="15">
        <v>35</v>
      </c>
    </row>
    <row r="20" spans="1:20" x14ac:dyDescent="0.35">
      <c r="A20" s="5">
        <v>4.1399999999999997</v>
      </c>
      <c r="B20" s="6">
        <v>930</v>
      </c>
      <c r="C20" s="5">
        <v>4.34</v>
      </c>
      <c r="D20" s="6">
        <v>830</v>
      </c>
      <c r="E20" s="5">
        <v>4.54</v>
      </c>
      <c r="F20" s="6">
        <v>730</v>
      </c>
      <c r="G20" s="5">
        <v>5.14</v>
      </c>
      <c r="H20" s="6">
        <v>630</v>
      </c>
      <c r="I20" s="5">
        <v>5.34</v>
      </c>
      <c r="J20" s="16">
        <v>530</v>
      </c>
      <c r="K20" s="17">
        <v>5.54</v>
      </c>
      <c r="L20" s="6">
        <v>430</v>
      </c>
      <c r="M20" s="5">
        <v>6.14</v>
      </c>
      <c r="N20" s="6">
        <v>330</v>
      </c>
      <c r="O20" s="5">
        <v>6.34</v>
      </c>
      <c r="P20" s="6">
        <v>230</v>
      </c>
      <c r="Q20" s="5">
        <v>6.54</v>
      </c>
      <c r="R20" s="6">
        <v>130</v>
      </c>
      <c r="S20" s="13">
        <v>7.14</v>
      </c>
      <c r="T20" s="15">
        <v>30</v>
      </c>
    </row>
    <row r="21" spans="1:20" x14ac:dyDescent="0.35">
      <c r="A21" s="7">
        <v>4.1500000000000004</v>
      </c>
      <c r="B21" s="6">
        <v>925</v>
      </c>
      <c r="C21" s="7">
        <v>4.3499999999999996</v>
      </c>
      <c r="D21" s="6">
        <v>825</v>
      </c>
      <c r="E21" s="7">
        <v>4.55</v>
      </c>
      <c r="F21" s="6">
        <v>725</v>
      </c>
      <c r="G21" s="7">
        <v>5.15</v>
      </c>
      <c r="H21" s="6">
        <v>625</v>
      </c>
      <c r="I21" s="7">
        <v>5.35</v>
      </c>
      <c r="J21" s="16">
        <v>525</v>
      </c>
      <c r="K21" s="18">
        <v>5.55</v>
      </c>
      <c r="L21" s="6">
        <v>425</v>
      </c>
      <c r="M21" s="7">
        <v>6.15</v>
      </c>
      <c r="N21" s="6">
        <v>325</v>
      </c>
      <c r="O21" s="7">
        <v>6.35</v>
      </c>
      <c r="P21" s="6">
        <v>225</v>
      </c>
      <c r="Q21" s="7">
        <v>6.55</v>
      </c>
      <c r="R21" s="6">
        <v>125</v>
      </c>
      <c r="S21" s="14">
        <v>7.15</v>
      </c>
      <c r="T21" s="15">
        <v>25</v>
      </c>
    </row>
    <row r="22" spans="1:20" x14ac:dyDescent="0.35">
      <c r="A22" s="5">
        <v>4.16</v>
      </c>
      <c r="B22" s="6">
        <v>920</v>
      </c>
      <c r="C22" s="5">
        <v>4.3600000000000003</v>
      </c>
      <c r="D22" s="6">
        <v>820</v>
      </c>
      <c r="E22" s="5">
        <v>4.5599999999999996</v>
      </c>
      <c r="F22" s="6">
        <v>720</v>
      </c>
      <c r="G22" s="5">
        <v>5.16</v>
      </c>
      <c r="H22" s="6">
        <v>620</v>
      </c>
      <c r="I22" s="5">
        <v>5.36</v>
      </c>
      <c r="J22" s="16">
        <v>520</v>
      </c>
      <c r="K22" s="17">
        <v>5.56</v>
      </c>
      <c r="L22" s="6">
        <v>420</v>
      </c>
      <c r="M22" s="5">
        <v>6.16</v>
      </c>
      <c r="N22" s="6">
        <v>320</v>
      </c>
      <c r="O22" s="5">
        <v>6.36</v>
      </c>
      <c r="P22" s="6">
        <v>220</v>
      </c>
      <c r="Q22" s="5">
        <v>6.56</v>
      </c>
      <c r="R22" s="6">
        <v>120</v>
      </c>
      <c r="S22" s="13">
        <v>7.16</v>
      </c>
      <c r="T22" s="15">
        <v>20</v>
      </c>
    </row>
    <row r="23" spans="1:20" x14ac:dyDescent="0.35">
      <c r="A23" s="7">
        <v>4.17</v>
      </c>
      <c r="B23" s="6">
        <v>915</v>
      </c>
      <c r="C23" s="7">
        <v>4.37</v>
      </c>
      <c r="D23" s="6">
        <v>815</v>
      </c>
      <c r="E23" s="7">
        <v>4.57</v>
      </c>
      <c r="F23" s="6">
        <v>715</v>
      </c>
      <c r="G23" s="7">
        <v>5.17</v>
      </c>
      <c r="H23" s="6">
        <v>615</v>
      </c>
      <c r="I23" s="7">
        <v>5.37</v>
      </c>
      <c r="J23" s="16">
        <v>515</v>
      </c>
      <c r="K23" s="18">
        <v>5.57</v>
      </c>
      <c r="L23" s="6">
        <v>415</v>
      </c>
      <c r="M23" s="7">
        <v>6.17</v>
      </c>
      <c r="N23" s="6">
        <v>315</v>
      </c>
      <c r="O23" s="7">
        <v>6.37</v>
      </c>
      <c r="P23" s="6">
        <v>215</v>
      </c>
      <c r="Q23" s="7">
        <v>6.57</v>
      </c>
      <c r="R23" s="6">
        <v>115</v>
      </c>
      <c r="S23" s="14">
        <v>7.17</v>
      </c>
      <c r="T23" s="15">
        <v>15</v>
      </c>
    </row>
    <row r="24" spans="1:20" x14ac:dyDescent="0.35">
      <c r="A24" s="5">
        <v>4.18</v>
      </c>
      <c r="B24" s="6">
        <v>910</v>
      </c>
      <c r="C24" s="5">
        <v>4.38</v>
      </c>
      <c r="D24" s="6">
        <v>810</v>
      </c>
      <c r="E24" s="5">
        <v>4.58</v>
      </c>
      <c r="F24" s="6">
        <v>710</v>
      </c>
      <c r="G24" s="5">
        <v>5.18</v>
      </c>
      <c r="H24" s="6">
        <v>610</v>
      </c>
      <c r="I24" s="5">
        <v>5.38</v>
      </c>
      <c r="J24" s="16">
        <v>510</v>
      </c>
      <c r="K24" s="17">
        <v>5.58</v>
      </c>
      <c r="L24" s="6">
        <v>410</v>
      </c>
      <c r="M24" s="5">
        <v>6.18</v>
      </c>
      <c r="N24" s="6">
        <v>310</v>
      </c>
      <c r="O24" s="5">
        <v>6.38</v>
      </c>
      <c r="P24" s="6">
        <v>210</v>
      </c>
      <c r="Q24" s="5">
        <v>6.58</v>
      </c>
      <c r="R24" s="6">
        <v>110</v>
      </c>
      <c r="S24" s="13">
        <v>7.18</v>
      </c>
      <c r="T24" s="15">
        <v>10</v>
      </c>
    </row>
    <row r="25" spans="1:20" x14ac:dyDescent="0.35">
      <c r="A25" s="7">
        <v>4.1900000000000004</v>
      </c>
      <c r="B25" s="6">
        <v>905</v>
      </c>
      <c r="C25" s="7">
        <v>4.3899999999999997</v>
      </c>
      <c r="D25" s="6">
        <v>805</v>
      </c>
      <c r="E25" s="7">
        <v>4.59</v>
      </c>
      <c r="F25" s="6">
        <v>705</v>
      </c>
      <c r="G25" s="7">
        <v>5.19</v>
      </c>
      <c r="H25" s="6">
        <v>605</v>
      </c>
      <c r="I25" s="7">
        <v>5.39</v>
      </c>
      <c r="J25" s="16">
        <v>505</v>
      </c>
      <c r="K25" s="18">
        <v>5.59</v>
      </c>
      <c r="L25" s="6">
        <v>405</v>
      </c>
      <c r="M25" s="7">
        <v>6.19</v>
      </c>
      <c r="N25" s="6">
        <v>305</v>
      </c>
      <c r="O25" s="7">
        <v>6.39</v>
      </c>
      <c r="P25" s="6">
        <v>205</v>
      </c>
      <c r="Q25" s="7">
        <v>6.59</v>
      </c>
      <c r="R25" s="6">
        <v>105</v>
      </c>
      <c r="S25" s="14">
        <v>7.19</v>
      </c>
      <c r="T25" s="15">
        <v>5</v>
      </c>
    </row>
    <row r="26" spans="1:20" x14ac:dyDescent="0.35">
      <c r="S26" s="17">
        <v>7.2</v>
      </c>
      <c r="T26" s="15">
        <v>1</v>
      </c>
    </row>
  </sheetData>
  <mergeCells count="1">
    <mergeCell ref="A2:T3"/>
  </mergeCells>
  <phoneticPr fontId="9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2036D4-58C4-4845-8DC3-13B6B62729AF}">
  <dimension ref="A1:V24"/>
  <sheetViews>
    <sheetView workbookViewId="0">
      <selection activeCell="C2" sqref="C2:V2"/>
    </sheetView>
  </sheetViews>
  <sheetFormatPr baseColWidth="10" defaultColWidth="9.1796875" defaultRowHeight="14.5" x14ac:dyDescent="0.35"/>
  <cols>
    <col min="1" max="2" width="9.1796875" style="1"/>
    <col min="3" max="3" width="7.7265625" style="1" bestFit="1" customWidth="1"/>
    <col min="4" max="4" width="9" style="1" bestFit="1" customWidth="1"/>
    <col min="5" max="5" width="7.7265625" style="1" bestFit="1" customWidth="1"/>
    <col min="6" max="6" width="9" style="1" bestFit="1" customWidth="1"/>
    <col min="7" max="7" width="7.7265625" style="1" bestFit="1" customWidth="1"/>
    <col min="8" max="8" width="9" style="1" bestFit="1" customWidth="1"/>
    <col min="9" max="9" width="7.7265625" style="1" bestFit="1" customWidth="1"/>
    <col min="10" max="10" width="9" style="1" bestFit="1" customWidth="1"/>
    <col min="11" max="11" width="7.7265625" style="1" bestFit="1" customWidth="1"/>
    <col min="12" max="12" width="9" style="1" bestFit="1" customWidth="1"/>
    <col min="13" max="13" width="7.7265625" style="1" bestFit="1" customWidth="1"/>
    <col min="14" max="14" width="9" style="1" bestFit="1" customWidth="1"/>
    <col min="15" max="15" width="7.7265625" style="1" bestFit="1" customWidth="1"/>
    <col min="16" max="16" width="9" style="1" bestFit="1" customWidth="1"/>
    <col min="17" max="17" width="7.7265625" style="1" bestFit="1" customWidth="1"/>
    <col min="18" max="18" width="9" style="1" bestFit="1" customWidth="1"/>
    <col min="19" max="19" width="7.7265625" style="1" bestFit="1" customWidth="1"/>
    <col min="20" max="20" width="9" style="1" bestFit="1" customWidth="1"/>
    <col min="21" max="21" width="7.7265625" style="1" bestFit="1" customWidth="1"/>
    <col min="22" max="22" width="9" style="1" bestFit="1" customWidth="1"/>
    <col min="23" max="16384" width="9.1796875" style="1"/>
  </cols>
  <sheetData>
    <row r="1" spans="1:22" ht="31" x14ac:dyDescent="0.35">
      <c r="C1" s="80" t="s">
        <v>64</v>
      </c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80"/>
      <c r="V1" s="80"/>
    </row>
    <row r="2" spans="1:22" ht="19" thickBot="1" x14ac:dyDescent="0.4"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  <c r="V2" s="81"/>
    </row>
    <row r="3" spans="1:22" ht="18.75" customHeight="1" x14ac:dyDescent="0.35">
      <c r="A3" s="3" t="s">
        <v>4</v>
      </c>
      <c r="B3" s="4" t="s">
        <v>5</v>
      </c>
      <c r="C3" s="3" t="s">
        <v>4</v>
      </c>
      <c r="D3" s="4" t="s">
        <v>5</v>
      </c>
      <c r="E3" s="3" t="s">
        <v>4</v>
      </c>
      <c r="F3" s="4" t="s">
        <v>5</v>
      </c>
      <c r="G3" s="3" t="s">
        <v>4</v>
      </c>
      <c r="H3" s="4" t="s">
        <v>5</v>
      </c>
      <c r="I3" s="3" t="s">
        <v>4</v>
      </c>
      <c r="J3" s="4" t="s">
        <v>5</v>
      </c>
      <c r="K3" s="3" t="s">
        <v>4</v>
      </c>
      <c r="L3" s="4" t="s">
        <v>5</v>
      </c>
      <c r="M3" s="3" t="s">
        <v>4</v>
      </c>
      <c r="N3" s="4" t="s">
        <v>5</v>
      </c>
      <c r="O3" s="3" t="s">
        <v>4</v>
      </c>
      <c r="P3" s="4" t="s">
        <v>5</v>
      </c>
      <c r="Q3" s="3" t="s">
        <v>4</v>
      </c>
      <c r="R3" s="4" t="s">
        <v>5</v>
      </c>
      <c r="S3" s="3" t="s">
        <v>4</v>
      </c>
      <c r="T3" s="4" t="s">
        <v>5</v>
      </c>
      <c r="U3" s="3" t="s">
        <v>4</v>
      </c>
      <c r="V3" s="4" t="s">
        <v>5</v>
      </c>
    </row>
    <row r="4" spans="1:22" ht="18.75" customHeight="1" x14ac:dyDescent="0.35">
      <c r="A4" s="5">
        <f t="shared" ref="A4:A21" si="0">A5-0.03</f>
        <v>23.999999999999979</v>
      </c>
      <c r="B4" s="6">
        <f t="shared" ref="B4:B21" si="1">B5+5</f>
        <v>1100</v>
      </c>
      <c r="C4" s="5">
        <v>25</v>
      </c>
      <c r="D4" s="6">
        <v>1000</v>
      </c>
      <c r="E4" s="5">
        <v>26</v>
      </c>
      <c r="F4" s="6">
        <v>900</v>
      </c>
      <c r="G4" s="5">
        <v>27</v>
      </c>
      <c r="H4" s="6">
        <v>800</v>
      </c>
      <c r="I4" s="5">
        <v>28</v>
      </c>
      <c r="J4" s="6">
        <v>700</v>
      </c>
      <c r="K4" s="5">
        <v>29</v>
      </c>
      <c r="L4" s="16">
        <v>600</v>
      </c>
      <c r="M4" s="17">
        <v>30</v>
      </c>
      <c r="N4" s="6">
        <v>500</v>
      </c>
      <c r="O4" s="5">
        <v>31</v>
      </c>
      <c r="P4" s="6">
        <v>400</v>
      </c>
      <c r="Q4" s="5">
        <v>32</v>
      </c>
      <c r="R4" s="6">
        <v>300</v>
      </c>
      <c r="S4" s="5">
        <v>33</v>
      </c>
      <c r="T4" s="6">
        <v>200</v>
      </c>
      <c r="U4" s="13">
        <v>34</v>
      </c>
      <c r="V4" s="15">
        <v>100</v>
      </c>
    </row>
    <row r="5" spans="1:22" ht="18.75" customHeight="1" x14ac:dyDescent="0.35">
      <c r="A5" s="12">
        <f t="shared" si="0"/>
        <v>24.02999999999998</v>
      </c>
      <c r="B5" s="6">
        <f t="shared" si="1"/>
        <v>1095</v>
      </c>
      <c r="C5" s="7">
        <v>25.03</v>
      </c>
      <c r="D5" s="6">
        <v>995</v>
      </c>
      <c r="E5" s="7">
        <v>26.03</v>
      </c>
      <c r="F5" s="6">
        <v>895</v>
      </c>
      <c r="G5" s="7">
        <v>27.03</v>
      </c>
      <c r="H5" s="6">
        <v>795</v>
      </c>
      <c r="I5" s="7">
        <v>28.03</v>
      </c>
      <c r="J5" s="6">
        <v>695</v>
      </c>
      <c r="K5" s="7">
        <v>29.03</v>
      </c>
      <c r="L5" s="16">
        <v>595</v>
      </c>
      <c r="M5" s="18">
        <v>30.03</v>
      </c>
      <c r="N5" s="6">
        <v>495</v>
      </c>
      <c r="O5" s="7">
        <v>31.03</v>
      </c>
      <c r="P5" s="6">
        <v>395</v>
      </c>
      <c r="Q5" s="7">
        <v>32.03</v>
      </c>
      <c r="R5" s="6">
        <v>295</v>
      </c>
      <c r="S5" s="7">
        <v>33.03</v>
      </c>
      <c r="T5" s="6">
        <v>195</v>
      </c>
      <c r="U5" s="14">
        <v>34.03</v>
      </c>
      <c r="V5" s="15">
        <v>95</v>
      </c>
    </row>
    <row r="6" spans="1:22" ht="18.75" customHeight="1" x14ac:dyDescent="0.35">
      <c r="A6" s="5">
        <f t="shared" si="0"/>
        <v>24.059999999999981</v>
      </c>
      <c r="B6" s="6">
        <f t="shared" si="1"/>
        <v>1090</v>
      </c>
      <c r="C6" s="5">
        <v>25.06</v>
      </c>
      <c r="D6" s="6">
        <v>990</v>
      </c>
      <c r="E6" s="5">
        <v>26.06</v>
      </c>
      <c r="F6" s="6">
        <v>890</v>
      </c>
      <c r="G6" s="5">
        <v>27.06</v>
      </c>
      <c r="H6" s="6">
        <v>790</v>
      </c>
      <c r="I6" s="5">
        <v>28.06</v>
      </c>
      <c r="J6" s="6">
        <v>690</v>
      </c>
      <c r="K6" s="5">
        <v>29.06</v>
      </c>
      <c r="L6" s="16">
        <v>590</v>
      </c>
      <c r="M6" s="17">
        <v>30.06</v>
      </c>
      <c r="N6" s="6">
        <v>490</v>
      </c>
      <c r="O6" s="5">
        <v>31.06</v>
      </c>
      <c r="P6" s="6">
        <v>390</v>
      </c>
      <c r="Q6" s="5">
        <v>32.06</v>
      </c>
      <c r="R6" s="6">
        <v>290</v>
      </c>
      <c r="S6" s="5">
        <v>33.06</v>
      </c>
      <c r="T6" s="6">
        <v>190</v>
      </c>
      <c r="U6" s="13">
        <v>34.06</v>
      </c>
      <c r="V6" s="15">
        <v>90</v>
      </c>
    </row>
    <row r="7" spans="1:22" ht="18.75" customHeight="1" x14ac:dyDescent="0.35">
      <c r="A7" s="12">
        <f t="shared" si="0"/>
        <v>24.089999999999982</v>
      </c>
      <c r="B7" s="6">
        <f t="shared" si="1"/>
        <v>1085</v>
      </c>
      <c r="C7" s="7">
        <v>25.09</v>
      </c>
      <c r="D7" s="6">
        <v>985</v>
      </c>
      <c r="E7" s="7">
        <v>26.09</v>
      </c>
      <c r="F7" s="6">
        <v>885</v>
      </c>
      <c r="G7" s="7">
        <v>27.09</v>
      </c>
      <c r="H7" s="6">
        <v>785</v>
      </c>
      <c r="I7" s="7">
        <v>28.09</v>
      </c>
      <c r="J7" s="6">
        <v>685</v>
      </c>
      <c r="K7" s="7">
        <v>29.09</v>
      </c>
      <c r="L7" s="16">
        <v>585</v>
      </c>
      <c r="M7" s="18">
        <v>30.09</v>
      </c>
      <c r="N7" s="6">
        <v>485</v>
      </c>
      <c r="O7" s="7">
        <v>31.09</v>
      </c>
      <c r="P7" s="6">
        <v>385</v>
      </c>
      <c r="Q7" s="7">
        <v>32.090000000000003</v>
      </c>
      <c r="R7" s="6">
        <v>285</v>
      </c>
      <c r="S7" s="7">
        <v>33.090000000000003</v>
      </c>
      <c r="T7" s="6">
        <v>185</v>
      </c>
      <c r="U7" s="14">
        <v>34.090000000000003</v>
      </c>
      <c r="V7" s="15">
        <v>85</v>
      </c>
    </row>
    <row r="8" spans="1:22" ht="18.75" customHeight="1" x14ac:dyDescent="0.35">
      <c r="A8" s="5">
        <f t="shared" si="0"/>
        <v>24.119999999999983</v>
      </c>
      <c r="B8" s="6">
        <f t="shared" si="1"/>
        <v>1080</v>
      </c>
      <c r="C8" s="5">
        <v>25.12</v>
      </c>
      <c r="D8" s="6">
        <v>980</v>
      </c>
      <c r="E8" s="5">
        <v>26.12</v>
      </c>
      <c r="F8" s="6">
        <v>880</v>
      </c>
      <c r="G8" s="5">
        <v>27.12</v>
      </c>
      <c r="H8" s="6">
        <v>780</v>
      </c>
      <c r="I8" s="5">
        <v>28.12</v>
      </c>
      <c r="J8" s="6">
        <v>680</v>
      </c>
      <c r="K8" s="5">
        <v>29.12</v>
      </c>
      <c r="L8" s="16">
        <v>580</v>
      </c>
      <c r="M8" s="17">
        <v>30.12</v>
      </c>
      <c r="N8" s="6">
        <v>480</v>
      </c>
      <c r="O8" s="5">
        <v>31.12</v>
      </c>
      <c r="P8" s="6">
        <v>380</v>
      </c>
      <c r="Q8" s="5">
        <v>32.119999999999997</v>
      </c>
      <c r="R8" s="6">
        <v>280</v>
      </c>
      <c r="S8" s="5">
        <v>33.119999999999997</v>
      </c>
      <c r="T8" s="6">
        <v>180</v>
      </c>
      <c r="U8" s="13">
        <v>34.119999999999997</v>
      </c>
      <c r="V8" s="15">
        <v>80</v>
      </c>
    </row>
    <row r="9" spans="1:22" ht="18.75" customHeight="1" x14ac:dyDescent="0.35">
      <c r="A9" s="12">
        <f t="shared" si="0"/>
        <v>24.149999999999984</v>
      </c>
      <c r="B9" s="6">
        <f t="shared" si="1"/>
        <v>1075</v>
      </c>
      <c r="C9" s="7">
        <v>25.15</v>
      </c>
      <c r="D9" s="6">
        <v>975</v>
      </c>
      <c r="E9" s="7">
        <v>26.15</v>
      </c>
      <c r="F9" s="6">
        <v>875</v>
      </c>
      <c r="G9" s="7">
        <v>27.15</v>
      </c>
      <c r="H9" s="6">
        <v>775</v>
      </c>
      <c r="I9" s="7">
        <v>28.15</v>
      </c>
      <c r="J9" s="6">
        <v>675</v>
      </c>
      <c r="K9" s="7">
        <v>29.15</v>
      </c>
      <c r="L9" s="16">
        <v>575</v>
      </c>
      <c r="M9" s="18">
        <v>30.15</v>
      </c>
      <c r="N9" s="6">
        <v>475</v>
      </c>
      <c r="O9" s="7">
        <v>31.15</v>
      </c>
      <c r="P9" s="6">
        <v>375</v>
      </c>
      <c r="Q9" s="7">
        <v>32.15</v>
      </c>
      <c r="R9" s="6">
        <v>275</v>
      </c>
      <c r="S9" s="7">
        <v>33.15</v>
      </c>
      <c r="T9" s="6">
        <v>175</v>
      </c>
      <c r="U9" s="14">
        <v>34.15</v>
      </c>
      <c r="V9" s="15">
        <v>75</v>
      </c>
    </row>
    <row r="10" spans="1:22" ht="18.75" customHeight="1" x14ac:dyDescent="0.35">
      <c r="A10" s="5">
        <f t="shared" si="0"/>
        <v>24.179999999999986</v>
      </c>
      <c r="B10" s="6">
        <f t="shared" si="1"/>
        <v>1070</v>
      </c>
      <c r="C10" s="5">
        <v>25.18</v>
      </c>
      <c r="D10" s="6">
        <v>970</v>
      </c>
      <c r="E10" s="5">
        <v>26.18</v>
      </c>
      <c r="F10" s="6">
        <v>870</v>
      </c>
      <c r="G10" s="5">
        <v>27.18</v>
      </c>
      <c r="H10" s="6">
        <v>770</v>
      </c>
      <c r="I10" s="5">
        <v>28.18</v>
      </c>
      <c r="J10" s="6">
        <v>670</v>
      </c>
      <c r="K10" s="5">
        <v>29.18</v>
      </c>
      <c r="L10" s="16">
        <v>570</v>
      </c>
      <c r="M10" s="17">
        <v>30.18</v>
      </c>
      <c r="N10" s="6">
        <v>470</v>
      </c>
      <c r="O10" s="5">
        <v>31.18</v>
      </c>
      <c r="P10" s="6">
        <v>370</v>
      </c>
      <c r="Q10" s="5">
        <v>32.18</v>
      </c>
      <c r="R10" s="6">
        <v>270</v>
      </c>
      <c r="S10" s="5">
        <v>33.18</v>
      </c>
      <c r="T10" s="6">
        <v>170</v>
      </c>
      <c r="U10" s="13">
        <v>34.18</v>
      </c>
      <c r="V10" s="15">
        <v>70</v>
      </c>
    </row>
    <row r="11" spans="1:22" ht="18.75" customHeight="1" x14ac:dyDescent="0.35">
      <c r="A11" s="12">
        <f t="shared" si="0"/>
        <v>24.209999999999987</v>
      </c>
      <c r="B11" s="6">
        <f t="shared" si="1"/>
        <v>1065</v>
      </c>
      <c r="C11" s="7">
        <v>25.21</v>
      </c>
      <c r="D11" s="6">
        <v>965</v>
      </c>
      <c r="E11" s="7">
        <v>26.21</v>
      </c>
      <c r="F11" s="6">
        <v>865</v>
      </c>
      <c r="G11" s="7">
        <v>27.21</v>
      </c>
      <c r="H11" s="6">
        <v>765</v>
      </c>
      <c r="I11" s="7">
        <v>28.21</v>
      </c>
      <c r="J11" s="6">
        <v>665</v>
      </c>
      <c r="K11" s="7">
        <v>29.21</v>
      </c>
      <c r="L11" s="16">
        <v>565</v>
      </c>
      <c r="M11" s="18">
        <v>30.21</v>
      </c>
      <c r="N11" s="6">
        <v>465</v>
      </c>
      <c r="O11" s="7">
        <v>31.21</v>
      </c>
      <c r="P11" s="6">
        <v>365</v>
      </c>
      <c r="Q11" s="7">
        <v>32.21</v>
      </c>
      <c r="R11" s="6">
        <v>265</v>
      </c>
      <c r="S11" s="7">
        <v>33.21</v>
      </c>
      <c r="T11" s="6">
        <v>165</v>
      </c>
      <c r="U11" s="14">
        <v>34.21</v>
      </c>
      <c r="V11" s="15">
        <v>65</v>
      </c>
    </row>
    <row r="12" spans="1:22" ht="18.75" customHeight="1" x14ac:dyDescent="0.35">
      <c r="A12" s="5">
        <f t="shared" si="0"/>
        <v>24.239999999999988</v>
      </c>
      <c r="B12" s="6">
        <f t="shared" si="1"/>
        <v>1060</v>
      </c>
      <c r="C12" s="5">
        <v>25.24</v>
      </c>
      <c r="D12" s="6">
        <v>960</v>
      </c>
      <c r="E12" s="5">
        <v>26.24</v>
      </c>
      <c r="F12" s="6">
        <v>860</v>
      </c>
      <c r="G12" s="5">
        <v>27.24</v>
      </c>
      <c r="H12" s="6">
        <v>760</v>
      </c>
      <c r="I12" s="5">
        <v>28.24</v>
      </c>
      <c r="J12" s="6">
        <v>660</v>
      </c>
      <c r="K12" s="5">
        <v>29.24</v>
      </c>
      <c r="L12" s="16">
        <v>560</v>
      </c>
      <c r="M12" s="17">
        <v>30.24</v>
      </c>
      <c r="N12" s="6">
        <v>460</v>
      </c>
      <c r="O12" s="5">
        <v>31.24</v>
      </c>
      <c r="P12" s="6">
        <v>360</v>
      </c>
      <c r="Q12" s="5">
        <v>32.24</v>
      </c>
      <c r="R12" s="6">
        <v>260</v>
      </c>
      <c r="S12" s="5">
        <v>33.24</v>
      </c>
      <c r="T12" s="6">
        <v>160</v>
      </c>
      <c r="U12" s="13">
        <v>34.24</v>
      </c>
      <c r="V12" s="15">
        <v>60</v>
      </c>
    </row>
    <row r="13" spans="1:22" ht="18.75" customHeight="1" x14ac:dyDescent="0.35">
      <c r="A13" s="12">
        <f t="shared" si="0"/>
        <v>24.269999999999989</v>
      </c>
      <c r="B13" s="6">
        <f t="shared" si="1"/>
        <v>1055</v>
      </c>
      <c r="C13" s="7">
        <v>25.27</v>
      </c>
      <c r="D13" s="6">
        <v>955</v>
      </c>
      <c r="E13" s="7">
        <v>26.27</v>
      </c>
      <c r="F13" s="6">
        <v>855</v>
      </c>
      <c r="G13" s="7">
        <v>27.27</v>
      </c>
      <c r="H13" s="6">
        <v>755</v>
      </c>
      <c r="I13" s="7">
        <v>28.27</v>
      </c>
      <c r="J13" s="6">
        <v>655</v>
      </c>
      <c r="K13" s="7">
        <v>29.27</v>
      </c>
      <c r="L13" s="16">
        <v>555</v>
      </c>
      <c r="M13" s="18">
        <v>30.27</v>
      </c>
      <c r="N13" s="6">
        <v>455</v>
      </c>
      <c r="O13" s="7">
        <v>31.27</v>
      </c>
      <c r="P13" s="6">
        <v>355</v>
      </c>
      <c r="Q13" s="7">
        <v>32.270000000000003</v>
      </c>
      <c r="R13" s="6">
        <v>255</v>
      </c>
      <c r="S13" s="7">
        <v>33.270000000000003</v>
      </c>
      <c r="T13" s="6">
        <v>155</v>
      </c>
      <c r="U13" s="14">
        <v>34.270000000000003</v>
      </c>
      <c r="V13" s="15">
        <v>55</v>
      </c>
    </row>
    <row r="14" spans="1:22" ht="18.75" customHeight="1" x14ac:dyDescent="0.35">
      <c r="A14" s="5">
        <f t="shared" si="0"/>
        <v>24.29999999999999</v>
      </c>
      <c r="B14" s="6">
        <f t="shared" si="1"/>
        <v>1050</v>
      </c>
      <c r="C14" s="5">
        <v>25.3</v>
      </c>
      <c r="D14" s="6">
        <v>950</v>
      </c>
      <c r="E14" s="5">
        <v>26.3</v>
      </c>
      <c r="F14" s="6">
        <v>850</v>
      </c>
      <c r="G14" s="5">
        <v>27.3</v>
      </c>
      <c r="H14" s="6">
        <v>750</v>
      </c>
      <c r="I14" s="5">
        <v>28.3</v>
      </c>
      <c r="J14" s="6">
        <v>650</v>
      </c>
      <c r="K14" s="5">
        <v>29.3</v>
      </c>
      <c r="L14" s="16">
        <v>550</v>
      </c>
      <c r="M14" s="17">
        <v>30.3</v>
      </c>
      <c r="N14" s="6">
        <v>450</v>
      </c>
      <c r="O14" s="5">
        <v>31.3</v>
      </c>
      <c r="P14" s="6">
        <v>350</v>
      </c>
      <c r="Q14" s="5">
        <v>32.299999999999997</v>
      </c>
      <c r="R14" s="6">
        <v>250</v>
      </c>
      <c r="S14" s="5">
        <v>33.299999999999997</v>
      </c>
      <c r="T14" s="6">
        <v>150</v>
      </c>
      <c r="U14" s="13">
        <v>34.299999999999997</v>
      </c>
      <c r="V14" s="15">
        <v>50</v>
      </c>
    </row>
    <row r="15" spans="1:22" ht="18.75" customHeight="1" x14ac:dyDescent="0.35">
      <c r="A15" s="12">
        <f t="shared" si="0"/>
        <v>24.329999999999991</v>
      </c>
      <c r="B15" s="6">
        <f t="shared" si="1"/>
        <v>1045</v>
      </c>
      <c r="C15" s="7">
        <v>25.33</v>
      </c>
      <c r="D15" s="6">
        <v>945</v>
      </c>
      <c r="E15" s="7">
        <v>26.33</v>
      </c>
      <c r="F15" s="6">
        <v>845</v>
      </c>
      <c r="G15" s="7">
        <v>27.33</v>
      </c>
      <c r="H15" s="6">
        <v>745</v>
      </c>
      <c r="I15" s="7">
        <v>28.33</v>
      </c>
      <c r="J15" s="6">
        <v>645</v>
      </c>
      <c r="K15" s="7">
        <v>29.33</v>
      </c>
      <c r="L15" s="16">
        <v>545</v>
      </c>
      <c r="M15" s="18">
        <v>30.33</v>
      </c>
      <c r="N15" s="6">
        <v>445</v>
      </c>
      <c r="O15" s="7">
        <v>31.33</v>
      </c>
      <c r="P15" s="6">
        <v>345</v>
      </c>
      <c r="Q15" s="7">
        <v>32.33</v>
      </c>
      <c r="R15" s="6">
        <v>245</v>
      </c>
      <c r="S15" s="7">
        <v>33.33</v>
      </c>
      <c r="T15" s="6">
        <v>145</v>
      </c>
      <c r="U15" s="14">
        <v>34.33</v>
      </c>
      <c r="V15" s="15">
        <v>45</v>
      </c>
    </row>
    <row r="16" spans="1:22" ht="18.75" customHeight="1" x14ac:dyDescent="0.35">
      <c r="A16" s="5">
        <f t="shared" si="0"/>
        <v>24.359999999999992</v>
      </c>
      <c r="B16" s="6">
        <f t="shared" si="1"/>
        <v>1040</v>
      </c>
      <c r="C16" s="5">
        <v>25.36</v>
      </c>
      <c r="D16" s="6">
        <v>940</v>
      </c>
      <c r="E16" s="5">
        <v>26.36</v>
      </c>
      <c r="F16" s="6">
        <v>840</v>
      </c>
      <c r="G16" s="5">
        <v>27.36</v>
      </c>
      <c r="H16" s="6">
        <v>740</v>
      </c>
      <c r="I16" s="5">
        <v>28.36</v>
      </c>
      <c r="J16" s="6">
        <v>640</v>
      </c>
      <c r="K16" s="5">
        <v>29.36</v>
      </c>
      <c r="L16" s="16">
        <v>540</v>
      </c>
      <c r="M16" s="17">
        <v>30.36</v>
      </c>
      <c r="N16" s="6">
        <v>440</v>
      </c>
      <c r="O16" s="5">
        <v>31.36</v>
      </c>
      <c r="P16" s="6">
        <v>340</v>
      </c>
      <c r="Q16" s="5">
        <v>32.36</v>
      </c>
      <c r="R16" s="6">
        <v>240</v>
      </c>
      <c r="S16" s="5">
        <v>33.36</v>
      </c>
      <c r="T16" s="6">
        <v>140</v>
      </c>
      <c r="U16" s="13">
        <v>34.36</v>
      </c>
      <c r="V16" s="15">
        <v>40</v>
      </c>
    </row>
    <row r="17" spans="1:22" ht="18.75" customHeight="1" x14ac:dyDescent="0.35">
      <c r="A17" s="12">
        <f t="shared" si="0"/>
        <v>24.389999999999993</v>
      </c>
      <c r="B17" s="6">
        <f t="shared" si="1"/>
        <v>1035</v>
      </c>
      <c r="C17" s="7">
        <v>25.39</v>
      </c>
      <c r="D17" s="6">
        <v>935</v>
      </c>
      <c r="E17" s="7">
        <v>26.39</v>
      </c>
      <c r="F17" s="6">
        <v>835</v>
      </c>
      <c r="G17" s="7">
        <v>27.39</v>
      </c>
      <c r="H17" s="6">
        <v>735</v>
      </c>
      <c r="I17" s="7">
        <v>28.39</v>
      </c>
      <c r="J17" s="6">
        <v>635</v>
      </c>
      <c r="K17" s="7">
        <v>29.39</v>
      </c>
      <c r="L17" s="16">
        <v>535</v>
      </c>
      <c r="M17" s="18">
        <v>30.39</v>
      </c>
      <c r="N17" s="6">
        <v>435</v>
      </c>
      <c r="O17" s="7">
        <v>31.39</v>
      </c>
      <c r="P17" s="6">
        <v>335</v>
      </c>
      <c r="Q17" s="7">
        <v>32.39</v>
      </c>
      <c r="R17" s="6">
        <v>235</v>
      </c>
      <c r="S17" s="7">
        <v>33.39</v>
      </c>
      <c r="T17" s="6">
        <v>135</v>
      </c>
      <c r="U17" s="14">
        <v>34.39</v>
      </c>
      <c r="V17" s="15">
        <v>35</v>
      </c>
    </row>
    <row r="18" spans="1:22" ht="18.75" customHeight="1" x14ac:dyDescent="0.35">
      <c r="A18" s="5">
        <f t="shared" si="0"/>
        <v>24.419999999999995</v>
      </c>
      <c r="B18" s="6">
        <f t="shared" si="1"/>
        <v>1030</v>
      </c>
      <c r="C18" s="5">
        <v>25.42</v>
      </c>
      <c r="D18" s="6">
        <v>930</v>
      </c>
      <c r="E18" s="5">
        <v>26.42</v>
      </c>
      <c r="F18" s="6">
        <v>830</v>
      </c>
      <c r="G18" s="5">
        <v>27.42</v>
      </c>
      <c r="H18" s="6">
        <v>730</v>
      </c>
      <c r="I18" s="5">
        <v>28.42</v>
      </c>
      <c r="J18" s="6">
        <v>630</v>
      </c>
      <c r="K18" s="5">
        <v>29.42</v>
      </c>
      <c r="L18" s="16">
        <v>530</v>
      </c>
      <c r="M18" s="17">
        <v>30.42</v>
      </c>
      <c r="N18" s="6">
        <v>430</v>
      </c>
      <c r="O18" s="5">
        <v>31.42</v>
      </c>
      <c r="P18" s="6">
        <v>330</v>
      </c>
      <c r="Q18" s="5">
        <v>32.42</v>
      </c>
      <c r="R18" s="6">
        <v>230</v>
      </c>
      <c r="S18" s="5">
        <v>33.42</v>
      </c>
      <c r="T18" s="6">
        <v>130</v>
      </c>
      <c r="U18" s="13">
        <v>34.42</v>
      </c>
      <c r="V18" s="15">
        <v>30</v>
      </c>
    </row>
    <row r="19" spans="1:22" ht="18.75" customHeight="1" x14ac:dyDescent="0.35">
      <c r="A19" s="12">
        <f t="shared" si="0"/>
        <v>24.449999999999996</v>
      </c>
      <c r="B19" s="6">
        <f t="shared" si="1"/>
        <v>1025</v>
      </c>
      <c r="C19" s="7">
        <v>25.45</v>
      </c>
      <c r="D19" s="6">
        <v>925</v>
      </c>
      <c r="E19" s="7">
        <v>26.45</v>
      </c>
      <c r="F19" s="6">
        <v>825</v>
      </c>
      <c r="G19" s="7">
        <v>27.45</v>
      </c>
      <c r="H19" s="6">
        <v>725</v>
      </c>
      <c r="I19" s="7">
        <v>28.45</v>
      </c>
      <c r="J19" s="6">
        <v>625</v>
      </c>
      <c r="K19" s="7">
        <v>29.45</v>
      </c>
      <c r="L19" s="16">
        <v>525</v>
      </c>
      <c r="M19" s="18">
        <v>30.45</v>
      </c>
      <c r="N19" s="6">
        <v>425</v>
      </c>
      <c r="O19" s="7">
        <v>31.45</v>
      </c>
      <c r="P19" s="6">
        <v>325</v>
      </c>
      <c r="Q19" s="7">
        <v>32.450000000000003</v>
      </c>
      <c r="R19" s="6">
        <v>225</v>
      </c>
      <c r="S19" s="7">
        <v>33.450000000000003</v>
      </c>
      <c r="T19" s="6">
        <v>125</v>
      </c>
      <c r="U19" s="14">
        <v>34.450000000000003</v>
      </c>
      <c r="V19" s="15">
        <v>25</v>
      </c>
    </row>
    <row r="20" spans="1:22" ht="18.75" customHeight="1" x14ac:dyDescent="0.35">
      <c r="A20" s="5">
        <f t="shared" si="0"/>
        <v>24.479999999999997</v>
      </c>
      <c r="B20" s="6">
        <f t="shared" si="1"/>
        <v>1020</v>
      </c>
      <c r="C20" s="5">
        <v>25.48</v>
      </c>
      <c r="D20" s="6">
        <v>920</v>
      </c>
      <c r="E20" s="5">
        <v>26.48</v>
      </c>
      <c r="F20" s="6">
        <v>820</v>
      </c>
      <c r="G20" s="5">
        <v>27.48</v>
      </c>
      <c r="H20" s="6">
        <v>720</v>
      </c>
      <c r="I20" s="5">
        <v>28.48</v>
      </c>
      <c r="J20" s="6">
        <v>620</v>
      </c>
      <c r="K20" s="5">
        <v>29.48</v>
      </c>
      <c r="L20" s="16">
        <v>520</v>
      </c>
      <c r="M20" s="17">
        <v>30.48</v>
      </c>
      <c r="N20" s="6">
        <v>420</v>
      </c>
      <c r="O20" s="5">
        <v>31.48</v>
      </c>
      <c r="P20" s="6">
        <v>320</v>
      </c>
      <c r="Q20" s="5">
        <v>32.479999999999997</v>
      </c>
      <c r="R20" s="6">
        <v>220</v>
      </c>
      <c r="S20" s="5">
        <v>33.479999999999997</v>
      </c>
      <c r="T20" s="6">
        <v>120</v>
      </c>
      <c r="U20" s="13">
        <v>34.479999999999997</v>
      </c>
      <c r="V20" s="15">
        <v>20</v>
      </c>
    </row>
    <row r="21" spans="1:22" ht="18.75" customHeight="1" x14ac:dyDescent="0.35">
      <c r="A21" s="12">
        <f t="shared" si="0"/>
        <v>24.509999999999998</v>
      </c>
      <c r="B21" s="6">
        <f t="shared" si="1"/>
        <v>1015</v>
      </c>
      <c r="C21" s="7">
        <v>25.51</v>
      </c>
      <c r="D21" s="6">
        <v>915</v>
      </c>
      <c r="E21" s="7">
        <v>26.51</v>
      </c>
      <c r="F21" s="6">
        <v>815</v>
      </c>
      <c r="G21" s="7">
        <v>27.51</v>
      </c>
      <c r="H21" s="6">
        <v>715</v>
      </c>
      <c r="I21" s="7">
        <v>28.51</v>
      </c>
      <c r="J21" s="6">
        <v>615</v>
      </c>
      <c r="K21" s="7">
        <v>29.51</v>
      </c>
      <c r="L21" s="16">
        <v>515</v>
      </c>
      <c r="M21" s="18">
        <v>30.51</v>
      </c>
      <c r="N21" s="6">
        <v>415</v>
      </c>
      <c r="O21" s="7">
        <v>31.51</v>
      </c>
      <c r="P21" s="6">
        <v>315</v>
      </c>
      <c r="Q21" s="7">
        <v>32.51</v>
      </c>
      <c r="R21" s="6">
        <v>215</v>
      </c>
      <c r="S21" s="7">
        <v>33.51</v>
      </c>
      <c r="T21" s="6">
        <v>115</v>
      </c>
      <c r="U21" s="14">
        <v>34.51</v>
      </c>
      <c r="V21" s="15">
        <v>15</v>
      </c>
    </row>
    <row r="22" spans="1:22" ht="18.75" customHeight="1" x14ac:dyDescent="0.35">
      <c r="A22" s="5">
        <f>A23-0.03</f>
        <v>24.54</v>
      </c>
      <c r="B22" s="6">
        <f>B23+5</f>
        <v>1010</v>
      </c>
      <c r="C22" s="5">
        <v>25.54</v>
      </c>
      <c r="D22" s="6">
        <v>910</v>
      </c>
      <c r="E22" s="5">
        <v>26.54</v>
      </c>
      <c r="F22" s="6">
        <v>810</v>
      </c>
      <c r="G22" s="5">
        <v>27.54</v>
      </c>
      <c r="H22" s="6">
        <v>710</v>
      </c>
      <c r="I22" s="5">
        <v>28.54</v>
      </c>
      <c r="J22" s="6">
        <v>610</v>
      </c>
      <c r="K22" s="5">
        <v>29.54</v>
      </c>
      <c r="L22" s="16">
        <v>510</v>
      </c>
      <c r="M22" s="17">
        <v>30.54</v>
      </c>
      <c r="N22" s="6">
        <v>410</v>
      </c>
      <c r="O22" s="5">
        <v>31.54</v>
      </c>
      <c r="P22" s="6">
        <v>310</v>
      </c>
      <c r="Q22" s="5">
        <v>32.54</v>
      </c>
      <c r="R22" s="6">
        <v>210</v>
      </c>
      <c r="S22" s="5">
        <v>33.54</v>
      </c>
      <c r="T22" s="6">
        <v>110</v>
      </c>
      <c r="U22" s="13">
        <v>34.54</v>
      </c>
      <c r="V22" s="15">
        <v>10</v>
      </c>
    </row>
    <row r="23" spans="1:22" ht="18.75" customHeight="1" x14ac:dyDescent="0.35">
      <c r="A23" s="7">
        <v>24.57</v>
      </c>
      <c r="B23" s="6">
        <v>1005</v>
      </c>
      <c r="C23" s="7">
        <v>25.57</v>
      </c>
      <c r="D23" s="6">
        <v>905</v>
      </c>
      <c r="E23" s="7">
        <v>26.57</v>
      </c>
      <c r="F23" s="6">
        <v>805</v>
      </c>
      <c r="G23" s="7">
        <v>27.57</v>
      </c>
      <c r="H23" s="6">
        <v>705</v>
      </c>
      <c r="I23" s="7">
        <v>28.57</v>
      </c>
      <c r="J23" s="6">
        <v>605</v>
      </c>
      <c r="K23" s="7">
        <v>29.57</v>
      </c>
      <c r="L23" s="16">
        <v>505</v>
      </c>
      <c r="M23" s="18">
        <v>30.57</v>
      </c>
      <c r="N23" s="6">
        <v>405</v>
      </c>
      <c r="O23" s="7">
        <v>31.57</v>
      </c>
      <c r="P23" s="6">
        <v>305</v>
      </c>
      <c r="Q23" s="7">
        <v>32.57</v>
      </c>
      <c r="R23" s="6">
        <v>205</v>
      </c>
      <c r="S23" s="7">
        <v>33.57</v>
      </c>
      <c r="T23" s="6">
        <v>105</v>
      </c>
      <c r="U23" s="14">
        <v>34.57</v>
      </c>
      <c r="V23" s="15">
        <v>5</v>
      </c>
    </row>
    <row r="24" spans="1:22" ht="18.75" customHeight="1" x14ac:dyDescent="0.35"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 s="13">
        <v>34.6</v>
      </c>
      <c r="V24" s="15">
        <v>1</v>
      </c>
    </row>
  </sheetData>
  <mergeCells count="2">
    <mergeCell ref="C1:V1"/>
    <mergeCell ref="C2:V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67D470-41AD-4266-8298-25135473ECDD}">
  <dimension ref="A1:V25"/>
  <sheetViews>
    <sheetView zoomScaleNormal="100" zoomScaleSheetLayoutView="76" workbookViewId="0">
      <selection activeCell="I3" sqref="I3"/>
    </sheetView>
  </sheetViews>
  <sheetFormatPr baseColWidth="10" defaultColWidth="9.1796875" defaultRowHeight="14.5" x14ac:dyDescent="0.35"/>
  <cols>
    <col min="1" max="2" width="9.1796875" style="1"/>
    <col min="3" max="3" width="7.7265625" style="1" bestFit="1" customWidth="1"/>
    <col min="4" max="4" width="9" style="1" bestFit="1" customWidth="1"/>
    <col min="5" max="5" width="7.7265625" style="1" bestFit="1" customWidth="1"/>
    <col min="6" max="6" width="9" style="1" bestFit="1" customWidth="1"/>
    <col min="7" max="7" width="7.7265625" style="1" bestFit="1" customWidth="1"/>
    <col min="8" max="8" width="9" style="1" bestFit="1" customWidth="1"/>
    <col min="9" max="9" width="7.7265625" style="1" bestFit="1" customWidth="1"/>
    <col min="10" max="10" width="9" style="1" bestFit="1" customWidth="1"/>
    <col min="11" max="11" width="7.7265625" style="1" bestFit="1" customWidth="1"/>
    <col min="12" max="12" width="9" style="1" bestFit="1" customWidth="1"/>
    <col min="13" max="13" width="7.7265625" style="1" bestFit="1" customWidth="1"/>
    <col min="14" max="14" width="9" style="1" bestFit="1" customWidth="1"/>
    <col min="15" max="15" width="7.7265625" style="1" bestFit="1" customWidth="1"/>
    <col min="16" max="16" width="9" style="1" bestFit="1" customWidth="1"/>
    <col min="17" max="17" width="7.7265625" style="1" bestFit="1" customWidth="1"/>
    <col min="18" max="18" width="9" style="1" bestFit="1" customWidth="1"/>
    <col min="19" max="19" width="7.7265625" style="1" bestFit="1" customWidth="1"/>
    <col min="20" max="20" width="9" style="1" bestFit="1" customWidth="1"/>
    <col min="21" max="21" width="7.7265625" style="1" bestFit="1" customWidth="1"/>
    <col min="22" max="22" width="9" style="1" bestFit="1" customWidth="1"/>
    <col min="23" max="16384" width="9.1796875" style="1"/>
  </cols>
  <sheetData>
    <row r="1" spans="1:22" ht="31" x14ac:dyDescent="0.35">
      <c r="C1" s="80" t="s">
        <v>66</v>
      </c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80"/>
      <c r="V1" s="80"/>
    </row>
    <row r="2" spans="1:22" ht="18.5" x14ac:dyDescent="0.35"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  <c r="V2" s="82"/>
    </row>
    <row r="3" spans="1:22" ht="15" thickBot="1" x14ac:dyDescent="0.4"/>
    <row r="4" spans="1:22" ht="18.75" customHeight="1" thickBot="1" x14ac:dyDescent="0.4">
      <c r="A4" s="39" t="s">
        <v>4</v>
      </c>
      <c r="B4" s="40" t="s">
        <v>5</v>
      </c>
      <c r="C4" s="39" t="s">
        <v>4</v>
      </c>
      <c r="D4" s="40" t="s">
        <v>5</v>
      </c>
      <c r="E4" s="39" t="s">
        <v>4</v>
      </c>
      <c r="F4" s="40" t="s">
        <v>5</v>
      </c>
      <c r="G4" s="39" t="s">
        <v>4</v>
      </c>
      <c r="H4" s="40" t="s">
        <v>5</v>
      </c>
      <c r="I4" s="39" t="s">
        <v>4</v>
      </c>
      <c r="J4" s="40" t="s">
        <v>5</v>
      </c>
      <c r="K4" s="39" t="s">
        <v>4</v>
      </c>
      <c r="L4" s="40" t="s">
        <v>5</v>
      </c>
      <c r="M4" s="39" t="s">
        <v>4</v>
      </c>
      <c r="N4" s="40" t="s">
        <v>5</v>
      </c>
      <c r="O4" s="39" t="s">
        <v>4</v>
      </c>
      <c r="P4" s="40" t="s">
        <v>5</v>
      </c>
      <c r="Q4" s="39" t="s">
        <v>4</v>
      </c>
      <c r="R4" s="40" t="s">
        <v>5</v>
      </c>
      <c r="S4" s="39" t="s">
        <v>4</v>
      </c>
      <c r="T4" s="40" t="s">
        <v>5</v>
      </c>
      <c r="U4" s="39" t="s">
        <v>4</v>
      </c>
      <c r="V4" s="40" t="s">
        <v>5</v>
      </c>
    </row>
    <row r="5" spans="1:22" ht="18.75" customHeight="1" x14ac:dyDescent="0.35">
      <c r="A5" s="5">
        <f t="shared" ref="A5:A22" si="0">A6-0.03</f>
        <v>20.999999999999979</v>
      </c>
      <c r="B5" s="15">
        <f t="shared" ref="B5:B22" si="1">B6+5</f>
        <v>1100</v>
      </c>
      <c r="C5" s="50">
        <v>22</v>
      </c>
      <c r="D5" s="43">
        <v>1000</v>
      </c>
      <c r="E5" s="44">
        <v>23</v>
      </c>
      <c r="F5" s="43">
        <v>900</v>
      </c>
      <c r="G5" s="44">
        <v>24</v>
      </c>
      <c r="H5" s="43">
        <v>800</v>
      </c>
      <c r="I5" s="44">
        <v>25</v>
      </c>
      <c r="J5" s="43">
        <v>700</v>
      </c>
      <c r="K5" s="44">
        <v>26</v>
      </c>
      <c r="L5" s="43">
        <v>600</v>
      </c>
      <c r="M5" s="44">
        <v>27</v>
      </c>
      <c r="N5" s="43">
        <v>500</v>
      </c>
      <c r="O5" s="44">
        <v>28</v>
      </c>
      <c r="P5" s="43">
        <v>400</v>
      </c>
      <c r="Q5" s="44">
        <v>29</v>
      </c>
      <c r="R5" s="43">
        <v>300</v>
      </c>
      <c r="S5" s="44">
        <v>30</v>
      </c>
      <c r="T5" s="43">
        <v>200</v>
      </c>
      <c r="U5" s="44">
        <v>31</v>
      </c>
      <c r="V5" s="45">
        <v>100</v>
      </c>
    </row>
    <row r="6" spans="1:22" ht="18.75" customHeight="1" x14ac:dyDescent="0.35">
      <c r="A6" s="12">
        <f t="shared" si="0"/>
        <v>21.02999999999998</v>
      </c>
      <c r="B6" s="15">
        <f t="shared" si="1"/>
        <v>1095</v>
      </c>
      <c r="C6" s="7">
        <v>22.03</v>
      </c>
      <c r="D6" s="15">
        <v>995</v>
      </c>
      <c r="E6" s="18">
        <v>23.03</v>
      </c>
      <c r="F6" s="15">
        <v>895</v>
      </c>
      <c r="G6" s="18">
        <v>24.03</v>
      </c>
      <c r="H6" s="15">
        <v>795</v>
      </c>
      <c r="I6" s="18">
        <v>25.03</v>
      </c>
      <c r="J6" s="15">
        <v>695</v>
      </c>
      <c r="K6" s="18">
        <v>26.03</v>
      </c>
      <c r="L6" s="15">
        <v>595</v>
      </c>
      <c r="M6" s="18">
        <v>27.03</v>
      </c>
      <c r="N6" s="15">
        <v>495</v>
      </c>
      <c r="O6" s="18">
        <v>28.03</v>
      </c>
      <c r="P6" s="15">
        <v>395</v>
      </c>
      <c r="Q6" s="18">
        <v>29.03</v>
      </c>
      <c r="R6" s="15">
        <v>295</v>
      </c>
      <c r="S6" s="18">
        <v>30.03</v>
      </c>
      <c r="T6" s="15">
        <v>195</v>
      </c>
      <c r="U6" s="18">
        <v>31.03</v>
      </c>
      <c r="V6" s="6">
        <v>95</v>
      </c>
    </row>
    <row r="7" spans="1:22" ht="18.75" customHeight="1" x14ac:dyDescent="0.35">
      <c r="A7" s="5">
        <f t="shared" si="0"/>
        <v>21.059999999999981</v>
      </c>
      <c r="B7" s="15">
        <f t="shared" si="1"/>
        <v>1090</v>
      </c>
      <c r="C7" s="5">
        <v>22.06</v>
      </c>
      <c r="D7" s="15">
        <v>990</v>
      </c>
      <c r="E7" s="17">
        <v>23.06</v>
      </c>
      <c r="F7" s="15">
        <v>890</v>
      </c>
      <c r="G7" s="17">
        <v>24.06</v>
      </c>
      <c r="H7" s="15">
        <v>790</v>
      </c>
      <c r="I7" s="17">
        <v>25.06</v>
      </c>
      <c r="J7" s="15">
        <v>690</v>
      </c>
      <c r="K7" s="17">
        <v>26.06</v>
      </c>
      <c r="L7" s="15">
        <v>590</v>
      </c>
      <c r="M7" s="17">
        <v>27.06</v>
      </c>
      <c r="N7" s="15">
        <v>490</v>
      </c>
      <c r="O7" s="17">
        <v>28.06</v>
      </c>
      <c r="P7" s="15">
        <v>390</v>
      </c>
      <c r="Q7" s="17">
        <v>29.06</v>
      </c>
      <c r="R7" s="15">
        <v>290</v>
      </c>
      <c r="S7" s="17">
        <v>30.06</v>
      </c>
      <c r="T7" s="15">
        <v>190</v>
      </c>
      <c r="U7" s="17">
        <v>31.06</v>
      </c>
      <c r="V7" s="6">
        <v>90</v>
      </c>
    </row>
    <row r="8" spans="1:22" ht="18.75" customHeight="1" x14ac:dyDescent="0.35">
      <c r="A8" s="12">
        <f t="shared" si="0"/>
        <v>21.089999999999982</v>
      </c>
      <c r="B8" s="15">
        <f t="shared" si="1"/>
        <v>1085</v>
      </c>
      <c r="C8" s="7">
        <v>22.09</v>
      </c>
      <c r="D8" s="15">
        <v>985</v>
      </c>
      <c r="E8" s="18">
        <v>23.09</v>
      </c>
      <c r="F8" s="15">
        <v>885</v>
      </c>
      <c r="G8" s="18">
        <v>24.09</v>
      </c>
      <c r="H8" s="15">
        <v>785</v>
      </c>
      <c r="I8" s="18">
        <v>25.09</v>
      </c>
      <c r="J8" s="15">
        <v>685</v>
      </c>
      <c r="K8" s="18">
        <v>26.09</v>
      </c>
      <c r="L8" s="15">
        <v>585</v>
      </c>
      <c r="M8" s="18">
        <v>27.09</v>
      </c>
      <c r="N8" s="15">
        <v>485</v>
      </c>
      <c r="O8" s="18">
        <v>28.09</v>
      </c>
      <c r="P8" s="15">
        <v>385</v>
      </c>
      <c r="Q8" s="18">
        <v>29.09</v>
      </c>
      <c r="R8" s="15">
        <v>285</v>
      </c>
      <c r="S8" s="18">
        <v>30.09</v>
      </c>
      <c r="T8" s="15">
        <v>185</v>
      </c>
      <c r="U8" s="18">
        <v>31.09</v>
      </c>
      <c r="V8" s="6">
        <v>85</v>
      </c>
    </row>
    <row r="9" spans="1:22" ht="18.75" customHeight="1" x14ac:dyDescent="0.35">
      <c r="A9" s="5">
        <f t="shared" si="0"/>
        <v>21.119999999999983</v>
      </c>
      <c r="B9" s="15">
        <f t="shared" si="1"/>
        <v>1080</v>
      </c>
      <c r="C9" s="5">
        <v>22.12</v>
      </c>
      <c r="D9" s="15">
        <v>980</v>
      </c>
      <c r="E9" s="17">
        <v>23.12</v>
      </c>
      <c r="F9" s="15">
        <v>880</v>
      </c>
      <c r="G9" s="17">
        <v>24.12</v>
      </c>
      <c r="H9" s="15">
        <v>780</v>
      </c>
      <c r="I9" s="17">
        <v>25.12</v>
      </c>
      <c r="J9" s="15">
        <v>680</v>
      </c>
      <c r="K9" s="17">
        <v>26.12</v>
      </c>
      <c r="L9" s="15">
        <v>580</v>
      </c>
      <c r="M9" s="17">
        <v>27.12</v>
      </c>
      <c r="N9" s="15">
        <v>480</v>
      </c>
      <c r="O9" s="17">
        <v>28.12</v>
      </c>
      <c r="P9" s="15">
        <v>380</v>
      </c>
      <c r="Q9" s="17">
        <v>29.12</v>
      </c>
      <c r="R9" s="15">
        <v>280</v>
      </c>
      <c r="S9" s="17">
        <v>30.12</v>
      </c>
      <c r="T9" s="15">
        <v>180</v>
      </c>
      <c r="U9" s="17">
        <v>31.12</v>
      </c>
      <c r="V9" s="6">
        <v>80</v>
      </c>
    </row>
    <row r="10" spans="1:22" ht="18.75" customHeight="1" x14ac:dyDescent="0.35">
      <c r="A10" s="12">
        <f t="shared" si="0"/>
        <v>21.149999999999984</v>
      </c>
      <c r="B10" s="15">
        <f t="shared" si="1"/>
        <v>1075</v>
      </c>
      <c r="C10" s="7">
        <v>22.15</v>
      </c>
      <c r="D10" s="15">
        <v>975</v>
      </c>
      <c r="E10" s="18">
        <v>23.15</v>
      </c>
      <c r="F10" s="15">
        <v>875</v>
      </c>
      <c r="G10" s="18">
        <v>24.15</v>
      </c>
      <c r="H10" s="15">
        <v>775</v>
      </c>
      <c r="I10" s="18">
        <v>25.15</v>
      </c>
      <c r="J10" s="15">
        <v>675</v>
      </c>
      <c r="K10" s="18">
        <v>26.15</v>
      </c>
      <c r="L10" s="15">
        <v>575</v>
      </c>
      <c r="M10" s="18">
        <v>27.15</v>
      </c>
      <c r="N10" s="15">
        <v>475</v>
      </c>
      <c r="O10" s="18">
        <v>28.15</v>
      </c>
      <c r="P10" s="15">
        <v>375</v>
      </c>
      <c r="Q10" s="18">
        <v>29.15</v>
      </c>
      <c r="R10" s="15">
        <v>275</v>
      </c>
      <c r="S10" s="18">
        <v>30.15</v>
      </c>
      <c r="T10" s="15">
        <v>175</v>
      </c>
      <c r="U10" s="18">
        <v>31.15</v>
      </c>
      <c r="V10" s="6">
        <v>75</v>
      </c>
    </row>
    <row r="11" spans="1:22" ht="18.75" customHeight="1" x14ac:dyDescent="0.35">
      <c r="A11" s="5">
        <f t="shared" si="0"/>
        <v>21.179999999999986</v>
      </c>
      <c r="B11" s="15">
        <f t="shared" si="1"/>
        <v>1070</v>
      </c>
      <c r="C11" s="5">
        <v>22.18</v>
      </c>
      <c r="D11" s="15">
        <v>970</v>
      </c>
      <c r="E11" s="17">
        <v>23.18</v>
      </c>
      <c r="F11" s="15">
        <v>870</v>
      </c>
      <c r="G11" s="17">
        <v>24.18</v>
      </c>
      <c r="H11" s="15">
        <v>770</v>
      </c>
      <c r="I11" s="17">
        <v>25.18</v>
      </c>
      <c r="J11" s="15">
        <v>670</v>
      </c>
      <c r="K11" s="17">
        <v>26.18</v>
      </c>
      <c r="L11" s="15">
        <v>570</v>
      </c>
      <c r="M11" s="17">
        <v>27.18</v>
      </c>
      <c r="N11" s="15">
        <v>470</v>
      </c>
      <c r="O11" s="17">
        <v>28.18</v>
      </c>
      <c r="P11" s="15">
        <v>370</v>
      </c>
      <c r="Q11" s="17">
        <v>29.18</v>
      </c>
      <c r="R11" s="15">
        <v>270</v>
      </c>
      <c r="S11" s="17">
        <v>30.18</v>
      </c>
      <c r="T11" s="15">
        <v>170</v>
      </c>
      <c r="U11" s="17">
        <v>31.18</v>
      </c>
      <c r="V11" s="6">
        <v>70</v>
      </c>
    </row>
    <row r="12" spans="1:22" ht="18.75" customHeight="1" x14ac:dyDescent="0.35">
      <c r="A12" s="12">
        <f t="shared" si="0"/>
        <v>21.209999999999987</v>
      </c>
      <c r="B12" s="15">
        <f t="shared" si="1"/>
        <v>1065</v>
      </c>
      <c r="C12" s="7">
        <v>22.21</v>
      </c>
      <c r="D12" s="15">
        <v>965</v>
      </c>
      <c r="E12" s="18">
        <v>23.21</v>
      </c>
      <c r="F12" s="15">
        <v>865</v>
      </c>
      <c r="G12" s="18">
        <v>24.21</v>
      </c>
      <c r="H12" s="15">
        <v>765</v>
      </c>
      <c r="I12" s="18">
        <v>25.21</v>
      </c>
      <c r="J12" s="15">
        <v>665</v>
      </c>
      <c r="K12" s="18">
        <v>26.21</v>
      </c>
      <c r="L12" s="15">
        <v>565</v>
      </c>
      <c r="M12" s="18">
        <v>27.21</v>
      </c>
      <c r="N12" s="15">
        <v>465</v>
      </c>
      <c r="O12" s="18">
        <v>28.21</v>
      </c>
      <c r="P12" s="15">
        <v>365</v>
      </c>
      <c r="Q12" s="18">
        <v>29.21</v>
      </c>
      <c r="R12" s="15">
        <v>265</v>
      </c>
      <c r="S12" s="18">
        <v>30.21</v>
      </c>
      <c r="T12" s="15">
        <v>165</v>
      </c>
      <c r="U12" s="18">
        <v>31.21</v>
      </c>
      <c r="V12" s="6">
        <v>65</v>
      </c>
    </row>
    <row r="13" spans="1:22" ht="18.75" customHeight="1" x14ac:dyDescent="0.35">
      <c r="A13" s="5">
        <f t="shared" si="0"/>
        <v>21.239999999999988</v>
      </c>
      <c r="B13" s="15">
        <f t="shared" si="1"/>
        <v>1060</v>
      </c>
      <c r="C13" s="5">
        <v>22.24</v>
      </c>
      <c r="D13" s="15">
        <v>960</v>
      </c>
      <c r="E13" s="17">
        <v>23.24</v>
      </c>
      <c r="F13" s="15">
        <v>860</v>
      </c>
      <c r="G13" s="17">
        <v>24.24</v>
      </c>
      <c r="H13" s="15">
        <v>760</v>
      </c>
      <c r="I13" s="17">
        <v>25.24</v>
      </c>
      <c r="J13" s="15">
        <v>660</v>
      </c>
      <c r="K13" s="17">
        <v>26.24</v>
      </c>
      <c r="L13" s="15">
        <v>560</v>
      </c>
      <c r="M13" s="17">
        <v>27.24</v>
      </c>
      <c r="N13" s="15">
        <v>460</v>
      </c>
      <c r="O13" s="17">
        <v>28.24</v>
      </c>
      <c r="P13" s="15">
        <v>360</v>
      </c>
      <c r="Q13" s="17">
        <v>29.24</v>
      </c>
      <c r="R13" s="15">
        <v>260</v>
      </c>
      <c r="S13" s="17">
        <v>30.24</v>
      </c>
      <c r="T13" s="15">
        <v>160</v>
      </c>
      <c r="U13" s="17">
        <v>31.24</v>
      </c>
      <c r="V13" s="6">
        <v>60</v>
      </c>
    </row>
    <row r="14" spans="1:22" ht="18.75" customHeight="1" x14ac:dyDescent="0.35">
      <c r="A14" s="12">
        <f t="shared" si="0"/>
        <v>21.269999999999989</v>
      </c>
      <c r="B14" s="15">
        <f t="shared" si="1"/>
        <v>1055</v>
      </c>
      <c r="C14" s="7">
        <v>22.27</v>
      </c>
      <c r="D14" s="15">
        <v>955</v>
      </c>
      <c r="E14" s="18">
        <v>23.27</v>
      </c>
      <c r="F14" s="15">
        <v>855</v>
      </c>
      <c r="G14" s="18">
        <v>24.27</v>
      </c>
      <c r="H14" s="15">
        <v>755</v>
      </c>
      <c r="I14" s="18">
        <v>25.27</v>
      </c>
      <c r="J14" s="15">
        <v>655</v>
      </c>
      <c r="K14" s="18">
        <v>26.27</v>
      </c>
      <c r="L14" s="15">
        <v>555</v>
      </c>
      <c r="M14" s="18">
        <v>27.27</v>
      </c>
      <c r="N14" s="15">
        <v>455</v>
      </c>
      <c r="O14" s="18">
        <v>28.27</v>
      </c>
      <c r="P14" s="15">
        <v>355</v>
      </c>
      <c r="Q14" s="18">
        <v>29.27</v>
      </c>
      <c r="R14" s="15">
        <v>255</v>
      </c>
      <c r="S14" s="18">
        <v>30.27</v>
      </c>
      <c r="T14" s="15">
        <v>155</v>
      </c>
      <c r="U14" s="18">
        <v>31.27</v>
      </c>
      <c r="V14" s="6">
        <v>55</v>
      </c>
    </row>
    <row r="15" spans="1:22" ht="18.75" customHeight="1" x14ac:dyDescent="0.35">
      <c r="A15" s="5">
        <f t="shared" si="0"/>
        <v>21.29999999999999</v>
      </c>
      <c r="B15" s="15">
        <f t="shared" si="1"/>
        <v>1050</v>
      </c>
      <c r="C15" s="5">
        <v>22.3</v>
      </c>
      <c r="D15" s="15">
        <v>950</v>
      </c>
      <c r="E15" s="17">
        <v>23.3</v>
      </c>
      <c r="F15" s="15">
        <v>850</v>
      </c>
      <c r="G15" s="17">
        <v>24.3</v>
      </c>
      <c r="H15" s="15">
        <v>750</v>
      </c>
      <c r="I15" s="17">
        <v>25.3</v>
      </c>
      <c r="J15" s="15">
        <v>650</v>
      </c>
      <c r="K15" s="17">
        <v>26.3</v>
      </c>
      <c r="L15" s="15">
        <v>550</v>
      </c>
      <c r="M15" s="17">
        <v>27.3</v>
      </c>
      <c r="N15" s="15">
        <v>450</v>
      </c>
      <c r="O15" s="17">
        <v>28.3</v>
      </c>
      <c r="P15" s="15">
        <v>350</v>
      </c>
      <c r="Q15" s="17">
        <v>29.3</v>
      </c>
      <c r="R15" s="15">
        <v>250</v>
      </c>
      <c r="S15" s="17">
        <v>30.3</v>
      </c>
      <c r="T15" s="15">
        <v>150</v>
      </c>
      <c r="U15" s="17">
        <v>31.3</v>
      </c>
      <c r="V15" s="6">
        <v>50</v>
      </c>
    </row>
    <row r="16" spans="1:22" ht="18.75" customHeight="1" x14ac:dyDescent="0.35">
      <c r="A16" s="12">
        <f t="shared" si="0"/>
        <v>21.329999999999991</v>
      </c>
      <c r="B16" s="15">
        <f t="shared" si="1"/>
        <v>1045</v>
      </c>
      <c r="C16" s="7">
        <v>22.33</v>
      </c>
      <c r="D16" s="15">
        <v>945</v>
      </c>
      <c r="E16" s="18">
        <v>23.33</v>
      </c>
      <c r="F16" s="15">
        <v>845</v>
      </c>
      <c r="G16" s="18">
        <v>24.33</v>
      </c>
      <c r="H16" s="15">
        <v>745</v>
      </c>
      <c r="I16" s="18">
        <v>25.33</v>
      </c>
      <c r="J16" s="15">
        <v>645</v>
      </c>
      <c r="K16" s="18">
        <v>26.33</v>
      </c>
      <c r="L16" s="15">
        <v>545</v>
      </c>
      <c r="M16" s="18">
        <v>27.33</v>
      </c>
      <c r="N16" s="15">
        <v>445</v>
      </c>
      <c r="O16" s="18">
        <v>28.33</v>
      </c>
      <c r="P16" s="15">
        <v>345</v>
      </c>
      <c r="Q16" s="18">
        <v>29.33</v>
      </c>
      <c r="R16" s="15">
        <v>245</v>
      </c>
      <c r="S16" s="18">
        <v>30.33</v>
      </c>
      <c r="T16" s="15">
        <v>145</v>
      </c>
      <c r="U16" s="18">
        <v>31.33</v>
      </c>
      <c r="V16" s="6">
        <v>45</v>
      </c>
    </row>
    <row r="17" spans="1:22" ht="18.75" customHeight="1" x14ac:dyDescent="0.35">
      <c r="A17" s="5">
        <f t="shared" si="0"/>
        <v>21.359999999999992</v>
      </c>
      <c r="B17" s="15">
        <f t="shared" si="1"/>
        <v>1040</v>
      </c>
      <c r="C17" s="5">
        <v>22.36</v>
      </c>
      <c r="D17" s="15">
        <v>940</v>
      </c>
      <c r="E17" s="17">
        <v>23.36</v>
      </c>
      <c r="F17" s="15">
        <v>840</v>
      </c>
      <c r="G17" s="17">
        <v>24.36</v>
      </c>
      <c r="H17" s="15">
        <v>740</v>
      </c>
      <c r="I17" s="17">
        <v>25.36</v>
      </c>
      <c r="J17" s="15">
        <v>640</v>
      </c>
      <c r="K17" s="17">
        <v>26.36</v>
      </c>
      <c r="L17" s="15">
        <v>540</v>
      </c>
      <c r="M17" s="17">
        <v>27.36</v>
      </c>
      <c r="N17" s="15">
        <v>440</v>
      </c>
      <c r="O17" s="17">
        <v>28.36</v>
      </c>
      <c r="P17" s="15">
        <v>340</v>
      </c>
      <c r="Q17" s="17">
        <v>29.36</v>
      </c>
      <c r="R17" s="15">
        <v>240</v>
      </c>
      <c r="S17" s="17">
        <v>30.36</v>
      </c>
      <c r="T17" s="15">
        <v>140</v>
      </c>
      <c r="U17" s="17">
        <v>31.36</v>
      </c>
      <c r="V17" s="6">
        <v>40</v>
      </c>
    </row>
    <row r="18" spans="1:22" ht="18.75" customHeight="1" x14ac:dyDescent="0.35">
      <c r="A18" s="12">
        <f t="shared" si="0"/>
        <v>21.389999999999993</v>
      </c>
      <c r="B18" s="15">
        <f t="shared" si="1"/>
        <v>1035</v>
      </c>
      <c r="C18" s="7">
        <v>22.39</v>
      </c>
      <c r="D18" s="15">
        <v>935</v>
      </c>
      <c r="E18" s="18">
        <v>23.39</v>
      </c>
      <c r="F18" s="15">
        <v>835</v>
      </c>
      <c r="G18" s="18">
        <v>24.39</v>
      </c>
      <c r="H18" s="15">
        <v>735</v>
      </c>
      <c r="I18" s="18">
        <v>25.39</v>
      </c>
      <c r="J18" s="15">
        <v>635</v>
      </c>
      <c r="K18" s="18">
        <v>26.39</v>
      </c>
      <c r="L18" s="15">
        <v>535</v>
      </c>
      <c r="M18" s="18">
        <v>27.39</v>
      </c>
      <c r="N18" s="15">
        <v>435</v>
      </c>
      <c r="O18" s="18">
        <v>28.39</v>
      </c>
      <c r="P18" s="15">
        <v>335</v>
      </c>
      <c r="Q18" s="18">
        <v>29.39</v>
      </c>
      <c r="R18" s="15">
        <v>235</v>
      </c>
      <c r="S18" s="18">
        <v>30.39</v>
      </c>
      <c r="T18" s="15">
        <v>135</v>
      </c>
      <c r="U18" s="18">
        <v>31.39</v>
      </c>
      <c r="V18" s="6">
        <v>35</v>
      </c>
    </row>
    <row r="19" spans="1:22" ht="18.75" customHeight="1" x14ac:dyDescent="0.35">
      <c r="A19" s="5">
        <f t="shared" si="0"/>
        <v>21.419999999999995</v>
      </c>
      <c r="B19" s="15">
        <f t="shared" si="1"/>
        <v>1030</v>
      </c>
      <c r="C19" s="5">
        <v>22.42</v>
      </c>
      <c r="D19" s="15">
        <v>930</v>
      </c>
      <c r="E19" s="17">
        <v>23.42</v>
      </c>
      <c r="F19" s="15">
        <v>830</v>
      </c>
      <c r="G19" s="17">
        <v>24.42</v>
      </c>
      <c r="H19" s="15">
        <v>730</v>
      </c>
      <c r="I19" s="17">
        <v>25.42</v>
      </c>
      <c r="J19" s="15">
        <v>630</v>
      </c>
      <c r="K19" s="17">
        <v>26.42</v>
      </c>
      <c r="L19" s="15">
        <v>530</v>
      </c>
      <c r="M19" s="17">
        <v>27.42</v>
      </c>
      <c r="N19" s="15">
        <v>430</v>
      </c>
      <c r="O19" s="17">
        <v>28.42</v>
      </c>
      <c r="P19" s="15">
        <v>330</v>
      </c>
      <c r="Q19" s="17">
        <v>29.42</v>
      </c>
      <c r="R19" s="15">
        <v>230</v>
      </c>
      <c r="S19" s="17">
        <v>30.42</v>
      </c>
      <c r="T19" s="15">
        <v>130</v>
      </c>
      <c r="U19" s="17">
        <v>31.42</v>
      </c>
      <c r="V19" s="6">
        <v>30</v>
      </c>
    </row>
    <row r="20" spans="1:22" ht="18.75" customHeight="1" x14ac:dyDescent="0.35">
      <c r="A20" s="12">
        <f t="shared" si="0"/>
        <v>21.449999999999996</v>
      </c>
      <c r="B20" s="15">
        <f t="shared" si="1"/>
        <v>1025</v>
      </c>
      <c r="C20" s="7">
        <v>22.45</v>
      </c>
      <c r="D20" s="15">
        <v>925</v>
      </c>
      <c r="E20" s="18">
        <v>23.45</v>
      </c>
      <c r="F20" s="15">
        <v>825</v>
      </c>
      <c r="G20" s="18">
        <v>24.45</v>
      </c>
      <c r="H20" s="15">
        <v>725</v>
      </c>
      <c r="I20" s="18">
        <v>25.45</v>
      </c>
      <c r="J20" s="15">
        <v>625</v>
      </c>
      <c r="K20" s="18">
        <v>26.45</v>
      </c>
      <c r="L20" s="15">
        <v>525</v>
      </c>
      <c r="M20" s="18">
        <v>27.45</v>
      </c>
      <c r="N20" s="15">
        <v>425</v>
      </c>
      <c r="O20" s="18">
        <v>28.45</v>
      </c>
      <c r="P20" s="15">
        <v>325</v>
      </c>
      <c r="Q20" s="18">
        <v>29.45</v>
      </c>
      <c r="R20" s="15">
        <v>225</v>
      </c>
      <c r="S20" s="18">
        <v>30.45</v>
      </c>
      <c r="T20" s="15">
        <v>125</v>
      </c>
      <c r="U20" s="18">
        <v>31.45</v>
      </c>
      <c r="V20" s="6">
        <v>25</v>
      </c>
    </row>
    <row r="21" spans="1:22" ht="18.75" customHeight="1" x14ac:dyDescent="0.35">
      <c r="A21" s="5">
        <f t="shared" si="0"/>
        <v>21.479999999999997</v>
      </c>
      <c r="B21" s="15">
        <f t="shared" si="1"/>
        <v>1020</v>
      </c>
      <c r="C21" s="5">
        <v>22.48</v>
      </c>
      <c r="D21" s="15">
        <v>920</v>
      </c>
      <c r="E21" s="17">
        <v>23.48</v>
      </c>
      <c r="F21" s="15">
        <v>820</v>
      </c>
      <c r="G21" s="17">
        <v>24.48</v>
      </c>
      <c r="H21" s="15">
        <v>720</v>
      </c>
      <c r="I21" s="17">
        <v>25.48</v>
      </c>
      <c r="J21" s="15">
        <v>620</v>
      </c>
      <c r="K21" s="17">
        <v>26.48</v>
      </c>
      <c r="L21" s="15">
        <v>520</v>
      </c>
      <c r="M21" s="17">
        <v>27.48</v>
      </c>
      <c r="N21" s="15">
        <v>420</v>
      </c>
      <c r="O21" s="17">
        <v>28.48</v>
      </c>
      <c r="P21" s="15">
        <v>320</v>
      </c>
      <c r="Q21" s="17">
        <v>29.48</v>
      </c>
      <c r="R21" s="15">
        <v>220</v>
      </c>
      <c r="S21" s="17">
        <v>30.48</v>
      </c>
      <c r="T21" s="15">
        <v>120</v>
      </c>
      <c r="U21" s="17">
        <v>31.48</v>
      </c>
      <c r="V21" s="6">
        <v>20</v>
      </c>
    </row>
    <row r="22" spans="1:22" ht="18.75" customHeight="1" x14ac:dyDescent="0.35">
      <c r="A22" s="12">
        <f t="shared" si="0"/>
        <v>21.509999999999998</v>
      </c>
      <c r="B22" s="15">
        <f t="shared" si="1"/>
        <v>1015</v>
      </c>
      <c r="C22" s="7">
        <v>22.51</v>
      </c>
      <c r="D22" s="15">
        <v>915</v>
      </c>
      <c r="E22" s="18">
        <v>23.51</v>
      </c>
      <c r="F22" s="15">
        <v>815</v>
      </c>
      <c r="G22" s="18">
        <v>24.51</v>
      </c>
      <c r="H22" s="15">
        <v>715</v>
      </c>
      <c r="I22" s="18">
        <v>25.51</v>
      </c>
      <c r="J22" s="15">
        <v>615</v>
      </c>
      <c r="K22" s="18">
        <v>26.51</v>
      </c>
      <c r="L22" s="15">
        <v>515</v>
      </c>
      <c r="M22" s="18">
        <v>27.51</v>
      </c>
      <c r="N22" s="15">
        <v>415</v>
      </c>
      <c r="O22" s="18">
        <v>28.51</v>
      </c>
      <c r="P22" s="15">
        <v>315</v>
      </c>
      <c r="Q22" s="18">
        <v>29.51</v>
      </c>
      <c r="R22" s="15">
        <v>215</v>
      </c>
      <c r="S22" s="18">
        <v>30.51</v>
      </c>
      <c r="T22" s="15">
        <v>115</v>
      </c>
      <c r="U22" s="18">
        <v>31.51</v>
      </c>
      <c r="V22" s="6">
        <v>15</v>
      </c>
    </row>
    <row r="23" spans="1:22" ht="18.75" customHeight="1" x14ac:dyDescent="0.35">
      <c r="A23" s="5">
        <f>A24-0.03</f>
        <v>21.54</v>
      </c>
      <c r="B23" s="15">
        <f>B24+5</f>
        <v>1010</v>
      </c>
      <c r="C23" s="5">
        <v>22.54</v>
      </c>
      <c r="D23" s="15">
        <v>910</v>
      </c>
      <c r="E23" s="17">
        <v>23.54</v>
      </c>
      <c r="F23" s="15">
        <v>810</v>
      </c>
      <c r="G23" s="17">
        <v>24.54</v>
      </c>
      <c r="H23" s="15">
        <v>710</v>
      </c>
      <c r="I23" s="17">
        <v>25.54</v>
      </c>
      <c r="J23" s="15">
        <v>610</v>
      </c>
      <c r="K23" s="17">
        <v>26.54</v>
      </c>
      <c r="L23" s="15">
        <v>510</v>
      </c>
      <c r="M23" s="17">
        <v>27.54</v>
      </c>
      <c r="N23" s="15">
        <v>410</v>
      </c>
      <c r="O23" s="17">
        <v>28.54</v>
      </c>
      <c r="P23" s="15">
        <v>310</v>
      </c>
      <c r="Q23" s="17">
        <v>29.54</v>
      </c>
      <c r="R23" s="15">
        <v>210</v>
      </c>
      <c r="S23" s="17">
        <v>30.54</v>
      </c>
      <c r="T23" s="15">
        <v>110</v>
      </c>
      <c r="U23" s="17">
        <v>31.54</v>
      </c>
      <c r="V23" s="6">
        <v>10</v>
      </c>
    </row>
    <row r="24" spans="1:22" ht="18.75" customHeight="1" thickBot="1" x14ac:dyDescent="0.4">
      <c r="A24" s="9">
        <v>21.57</v>
      </c>
      <c r="B24" s="48">
        <v>1005</v>
      </c>
      <c r="C24" s="9">
        <v>22.57</v>
      </c>
      <c r="D24" s="48">
        <v>905</v>
      </c>
      <c r="E24" s="57">
        <v>23.57</v>
      </c>
      <c r="F24" s="48">
        <v>805</v>
      </c>
      <c r="G24" s="57">
        <v>24.57</v>
      </c>
      <c r="H24" s="48">
        <v>705</v>
      </c>
      <c r="I24" s="57">
        <v>25.57</v>
      </c>
      <c r="J24" s="48">
        <v>605</v>
      </c>
      <c r="K24" s="57">
        <v>26.57</v>
      </c>
      <c r="L24" s="48">
        <v>505</v>
      </c>
      <c r="M24" s="57">
        <v>27.57</v>
      </c>
      <c r="N24" s="48">
        <v>405</v>
      </c>
      <c r="O24" s="57">
        <v>28.57</v>
      </c>
      <c r="P24" s="48">
        <v>305</v>
      </c>
      <c r="Q24" s="57">
        <v>29.57</v>
      </c>
      <c r="R24" s="48">
        <v>205</v>
      </c>
      <c r="S24" s="57">
        <v>30.57</v>
      </c>
      <c r="T24" s="48">
        <v>105</v>
      </c>
      <c r="U24" s="18">
        <v>31.57</v>
      </c>
      <c r="V24" s="6">
        <v>5</v>
      </c>
    </row>
    <row r="25" spans="1:22" ht="15" thickBot="1" x14ac:dyDescent="0.4"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 s="58">
        <v>32</v>
      </c>
      <c r="V25" s="49">
        <v>1</v>
      </c>
    </row>
  </sheetData>
  <mergeCells count="2">
    <mergeCell ref="C1:V1"/>
    <mergeCell ref="C2:V2"/>
  </mergeCells>
  <pageMargins left="0.7" right="0.7" top="0.75" bottom="0.75" header="0.3" footer="0.3"/>
  <pageSetup scale="98" orientation="portrait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U25"/>
  <sheetViews>
    <sheetView view="pageBreakPreview" topLeftCell="B1" zoomScale="98" zoomScaleNormal="100" zoomScaleSheetLayoutView="98" workbookViewId="0">
      <selection activeCell="G7" sqref="G7"/>
    </sheetView>
  </sheetViews>
  <sheetFormatPr baseColWidth="10" defaultColWidth="9.1796875" defaultRowHeight="14.5" x14ac:dyDescent="0.35"/>
  <cols>
    <col min="1" max="16384" width="9.1796875" style="1"/>
  </cols>
  <sheetData>
    <row r="1" spans="2:21" ht="31.5" customHeight="1" x14ac:dyDescent="0.35">
      <c r="B1" s="80" t="s">
        <v>15</v>
      </c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80"/>
    </row>
    <row r="2" spans="2:21" ht="18.75" customHeight="1" x14ac:dyDescent="0.35"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</row>
    <row r="3" spans="2:21" ht="15" thickBot="1" x14ac:dyDescent="0.4"/>
    <row r="4" spans="2:21" x14ac:dyDescent="0.35">
      <c r="B4" s="3" t="s">
        <v>4</v>
      </c>
      <c r="C4" s="4" t="s">
        <v>5</v>
      </c>
      <c r="D4" s="3" t="s">
        <v>4</v>
      </c>
      <c r="E4" s="4" t="s">
        <v>5</v>
      </c>
      <c r="F4" s="3" t="s">
        <v>4</v>
      </c>
      <c r="G4" s="4" t="s">
        <v>5</v>
      </c>
      <c r="H4" s="3" t="s">
        <v>4</v>
      </c>
      <c r="I4" s="4" t="s">
        <v>5</v>
      </c>
      <c r="J4" s="3" t="s">
        <v>4</v>
      </c>
      <c r="K4" s="4" t="s">
        <v>5</v>
      </c>
      <c r="L4" s="3" t="s">
        <v>4</v>
      </c>
      <c r="M4" s="4" t="s">
        <v>5</v>
      </c>
      <c r="N4" s="3" t="s">
        <v>4</v>
      </c>
      <c r="O4" s="4" t="s">
        <v>5</v>
      </c>
      <c r="P4" s="3" t="s">
        <v>4</v>
      </c>
      <c r="Q4" s="4" t="s">
        <v>5</v>
      </c>
      <c r="R4" s="3" t="s">
        <v>4</v>
      </c>
      <c r="S4" s="4" t="s">
        <v>5</v>
      </c>
      <c r="T4" s="3" t="s">
        <v>4</v>
      </c>
      <c r="U4" s="4" t="s">
        <v>5</v>
      </c>
    </row>
    <row r="5" spans="2:21" ht="30" customHeight="1" x14ac:dyDescent="0.35">
      <c r="B5" s="5">
        <v>9.3000000000000007</v>
      </c>
      <c r="C5" s="6">
        <v>1000</v>
      </c>
      <c r="D5" s="5">
        <v>10.1</v>
      </c>
      <c r="E5" s="6">
        <v>900</v>
      </c>
      <c r="F5" s="5">
        <v>10.5</v>
      </c>
      <c r="G5" s="6">
        <v>800</v>
      </c>
      <c r="H5" s="5">
        <v>11.3</v>
      </c>
      <c r="I5" s="6">
        <v>700</v>
      </c>
      <c r="J5" s="5">
        <v>12.1</v>
      </c>
      <c r="K5" s="16">
        <v>600</v>
      </c>
      <c r="L5" s="17">
        <v>12.5</v>
      </c>
      <c r="M5" s="6">
        <v>500</v>
      </c>
      <c r="N5" s="5">
        <v>13.3</v>
      </c>
      <c r="O5" s="6">
        <v>400</v>
      </c>
      <c r="P5" s="5">
        <v>14.1</v>
      </c>
      <c r="Q5" s="6">
        <v>300</v>
      </c>
      <c r="R5" s="5">
        <v>14.5</v>
      </c>
      <c r="S5" s="6">
        <v>200</v>
      </c>
      <c r="T5" s="13">
        <v>15.3</v>
      </c>
      <c r="U5" s="15">
        <v>100</v>
      </c>
    </row>
    <row r="6" spans="2:21" ht="30" customHeight="1" x14ac:dyDescent="0.35">
      <c r="B6" s="7">
        <v>9.32</v>
      </c>
      <c r="C6" s="6">
        <v>995</v>
      </c>
      <c r="D6" s="7">
        <v>10.119999999999999</v>
      </c>
      <c r="E6" s="6">
        <v>895</v>
      </c>
      <c r="F6" s="7">
        <v>10.52</v>
      </c>
      <c r="G6" s="6">
        <v>795</v>
      </c>
      <c r="H6" s="7">
        <v>11.32</v>
      </c>
      <c r="I6" s="6">
        <v>695</v>
      </c>
      <c r="J6" s="7">
        <v>12.12</v>
      </c>
      <c r="K6" s="16">
        <v>595</v>
      </c>
      <c r="L6" s="18">
        <v>12.52</v>
      </c>
      <c r="M6" s="6">
        <v>495</v>
      </c>
      <c r="N6" s="7">
        <v>13.32</v>
      </c>
      <c r="O6" s="6">
        <v>395</v>
      </c>
      <c r="P6" s="7">
        <v>14.12</v>
      </c>
      <c r="Q6" s="6">
        <v>295</v>
      </c>
      <c r="R6" s="7">
        <v>14.52</v>
      </c>
      <c r="S6" s="6">
        <v>195</v>
      </c>
      <c r="T6" s="14">
        <v>15.32</v>
      </c>
      <c r="U6" s="15">
        <v>95</v>
      </c>
    </row>
    <row r="7" spans="2:21" ht="30" customHeight="1" x14ac:dyDescent="0.35">
      <c r="B7" s="5">
        <v>9.34</v>
      </c>
      <c r="C7" s="6">
        <v>990</v>
      </c>
      <c r="D7" s="5">
        <v>10.14</v>
      </c>
      <c r="E7" s="6">
        <v>890</v>
      </c>
      <c r="F7" s="5">
        <v>10.54</v>
      </c>
      <c r="G7" s="6">
        <v>790</v>
      </c>
      <c r="H7" s="5">
        <v>11.34</v>
      </c>
      <c r="I7" s="6">
        <v>690</v>
      </c>
      <c r="J7" s="5">
        <v>12.14</v>
      </c>
      <c r="K7" s="16">
        <v>590</v>
      </c>
      <c r="L7" s="17">
        <v>12.54</v>
      </c>
      <c r="M7" s="6">
        <v>490</v>
      </c>
      <c r="N7" s="5">
        <v>13.34</v>
      </c>
      <c r="O7" s="6">
        <v>390</v>
      </c>
      <c r="P7" s="5">
        <v>14.14</v>
      </c>
      <c r="Q7" s="6">
        <v>290</v>
      </c>
      <c r="R7" s="5">
        <v>14.54</v>
      </c>
      <c r="S7" s="6">
        <v>190</v>
      </c>
      <c r="T7" s="13">
        <v>15.34</v>
      </c>
      <c r="U7" s="15">
        <v>90</v>
      </c>
    </row>
    <row r="8" spans="2:21" ht="30" customHeight="1" x14ac:dyDescent="0.35">
      <c r="B8" s="7">
        <v>9.36</v>
      </c>
      <c r="C8" s="6">
        <v>985</v>
      </c>
      <c r="D8" s="7">
        <v>10.16</v>
      </c>
      <c r="E8" s="6">
        <v>885</v>
      </c>
      <c r="F8" s="7">
        <v>10.56</v>
      </c>
      <c r="G8" s="6">
        <v>785</v>
      </c>
      <c r="H8" s="7">
        <v>11.36</v>
      </c>
      <c r="I8" s="6">
        <v>685</v>
      </c>
      <c r="J8" s="7">
        <v>12.16</v>
      </c>
      <c r="K8" s="16">
        <v>585</v>
      </c>
      <c r="L8" s="18">
        <v>12.56</v>
      </c>
      <c r="M8" s="6">
        <v>485</v>
      </c>
      <c r="N8" s="7">
        <v>13.36</v>
      </c>
      <c r="O8" s="6">
        <v>385</v>
      </c>
      <c r="P8" s="7">
        <v>14.16</v>
      </c>
      <c r="Q8" s="6">
        <v>285</v>
      </c>
      <c r="R8" s="7">
        <v>14.56</v>
      </c>
      <c r="S8" s="6">
        <v>185</v>
      </c>
      <c r="T8" s="14">
        <v>15.36</v>
      </c>
      <c r="U8" s="15">
        <v>85</v>
      </c>
    </row>
    <row r="9" spans="2:21" ht="30" customHeight="1" x14ac:dyDescent="0.35">
      <c r="B9" s="5">
        <v>9.3800000000000008</v>
      </c>
      <c r="C9" s="6">
        <v>980</v>
      </c>
      <c r="D9" s="5">
        <v>10.18</v>
      </c>
      <c r="E9" s="6">
        <v>880</v>
      </c>
      <c r="F9" s="5">
        <v>10.58</v>
      </c>
      <c r="G9" s="6">
        <v>780</v>
      </c>
      <c r="H9" s="5">
        <v>11.38</v>
      </c>
      <c r="I9" s="6">
        <v>680</v>
      </c>
      <c r="J9" s="5">
        <v>12.18</v>
      </c>
      <c r="K9" s="16">
        <v>580</v>
      </c>
      <c r="L9" s="17">
        <v>12.58</v>
      </c>
      <c r="M9" s="6">
        <v>480</v>
      </c>
      <c r="N9" s="5">
        <v>13.38</v>
      </c>
      <c r="O9" s="6">
        <v>380</v>
      </c>
      <c r="P9" s="5">
        <v>14.18</v>
      </c>
      <c r="Q9" s="6">
        <v>280</v>
      </c>
      <c r="R9" s="5">
        <v>14.58</v>
      </c>
      <c r="S9" s="6">
        <v>180</v>
      </c>
      <c r="T9" s="13">
        <v>15.38</v>
      </c>
      <c r="U9" s="15">
        <v>80</v>
      </c>
    </row>
    <row r="10" spans="2:21" ht="30" customHeight="1" x14ac:dyDescent="0.35">
      <c r="B10" s="8">
        <v>9.4</v>
      </c>
      <c r="C10" s="6">
        <v>975</v>
      </c>
      <c r="D10" s="8">
        <v>10.199999999999999</v>
      </c>
      <c r="E10" s="6">
        <v>875</v>
      </c>
      <c r="F10" s="8">
        <v>11</v>
      </c>
      <c r="G10" s="6">
        <v>775</v>
      </c>
      <c r="H10" s="8">
        <v>11.4</v>
      </c>
      <c r="I10" s="6">
        <v>675</v>
      </c>
      <c r="J10" s="8">
        <v>12.2</v>
      </c>
      <c r="K10" s="16">
        <v>575</v>
      </c>
      <c r="L10" s="24">
        <v>13</v>
      </c>
      <c r="M10" s="6">
        <v>475</v>
      </c>
      <c r="N10" s="8">
        <v>13.4</v>
      </c>
      <c r="O10" s="6">
        <v>375</v>
      </c>
      <c r="P10" s="8">
        <v>14.2</v>
      </c>
      <c r="Q10" s="6">
        <v>275</v>
      </c>
      <c r="R10" s="8">
        <v>15</v>
      </c>
      <c r="S10" s="6">
        <v>175</v>
      </c>
      <c r="T10" s="14">
        <v>15.4</v>
      </c>
      <c r="U10" s="15">
        <v>75</v>
      </c>
    </row>
    <row r="11" spans="2:21" ht="30" customHeight="1" x14ac:dyDescent="0.35">
      <c r="B11" s="5">
        <v>9.42</v>
      </c>
      <c r="C11" s="6">
        <v>970</v>
      </c>
      <c r="D11" s="5">
        <v>10.220000000000001</v>
      </c>
      <c r="E11" s="6">
        <v>870</v>
      </c>
      <c r="F11" s="5">
        <v>11.02</v>
      </c>
      <c r="G11" s="6">
        <v>770</v>
      </c>
      <c r="H11" s="5">
        <v>11.42</v>
      </c>
      <c r="I11" s="6">
        <v>670</v>
      </c>
      <c r="J11" s="5">
        <v>12.22</v>
      </c>
      <c r="K11" s="16">
        <v>570</v>
      </c>
      <c r="L11" s="17">
        <v>13.02</v>
      </c>
      <c r="M11" s="6">
        <v>470</v>
      </c>
      <c r="N11" s="5">
        <v>13.42</v>
      </c>
      <c r="O11" s="6">
        <v>370</v>
      </c>
      <c r="P11" s="5">
        <v>14.22</v>
      </c>
      <c r="Q11" s="6">
        <v>270</v>
      </c>
      <c r="R11" s="5">
        <v>15.02</v>
      </c>
      <c r="S11" s="6">
        <v>170</v>
      </c>
      <c r="T11" s="13">
        <v>15.42</v>
      </c>
      <c r="U11" s="15">
        <v>70</v>
      </c>
    </row>
    <row r="12" spans="2:21" ht="30" customHeight="1" x14ac:dyDescent="0.35">
      <c r="B12" s="7">
        <v>9.44</v>
      </c>
      <c r="C12" s="6">
        <v>965</v>
      </c>
      <c r="D12" s="7">
        <v>10.24</v>
      </c>
      <c r="E12" s="6">
        <v>865</v>
      </c>
      <c r="F12" s="8">
        <v>11.04</v>
      </c>
      <c r="G12" s="6">
        <v>765</v>
      </c>
      <c r="H12" s="7">
        <v>11.44</v>
      </c>
      <c r="I12" s="6">
        <v>665</v>
      </c>
      <c r="J12" s="7">
        <v>12.24</v>
      </c>
      <c r="K12" s="16">
        <v>565</v>
      </c>
      <c r="L12" s="24">
        <v>13.04</v>
      </c>
      <c r="M12" s="6">
        <v>465</v>
      </c>
      <c r="N12" s="7">
        <v>13.44</v>
      </c>
      <c r="O12" s="6">
        <v>365</v>
      </c>
      <c r="P12" s="7">
        <v>14.24</v>
      </c>
      <c r="Q12" s="6">
        <v>265</v>
      </c>
      <c r="R12" s="8">
        <v>15.04</v>
      </c>
      <c r="S12" s="6">
        <v>165</v>
      </c>
      <c r="T12" s="14">
        <v>15.44</v>
      </c>
      <c r="U12" s="15">
        <v>65</v>
      </c>
    </row>
    <row r="13" spans="2:21" ht="30" customHeight="1" x14ac:dyDescent="0.35">
      <c r="B13" s="5">
        <v>9.4600000000000009</v>
      </c>
      <c r="C13" s="6">
        <v>960</v>
      </c>
      <c r="D13" s="5">
        <v>10.26</v>
      </c>
      <c r="E13" s="6">
        <v>860</v>
      </c>
      <c r="F13" s="5">
        <v>11.06</v>
      </c>
      <c r="G13" s="6">
        <v>760</v>
      </c>
      <c r="H13" s="5">
        <v>11.46</v>
      </c>
      <c r="I13" s="6">
        <v>660</v>
      </c>
      <c r="J13" s="5">
        <v>12.26</v>
      </c>
      <c r="K13" s="16">
        <v>560</v>
      </c>
      <c r="L13" s="17">
        <v>13.06</v>
      </c>
      <c r="M13" s="6">
        <v>460</v>
      </c>
      <c r="N13" s="5">
        <v>13.46</v>
      </c>
      <c r="O13" s="6">
        <v>360</v>
      </c>
      <c r="P13" s="5">
        <v>14.26</v>
      </c>
      <c r="Q13" s="6">
        <v>260</v>
      </c>
      <c r="R13" s="5">
        <v>15.06</v>
      </c>
      <c r="S13" s="6">
        <v>160</v>
      </c>
      <c r="T13" s="13">
        <v>15.46</v>
      </c>
      <c r="U13" s="15">
        <v>60</v>
      </c>
    </row>
    <row r="14" spans="2:21" ht="30" customHeight="1" x14ac:dyDescent="0.35">
      <c r="B14" s="7">
        <v>9.48</v>
      </c>
      <c r="C14" s="6">
        <v>955</v>
      </c>
      <c r="D14" s="7">
        <v>10.28</v>
      </c>
      <c r="E14" s="6">
        <v>855</v>
      </c>
      <c r="F14" s="8">
        <v>11.08</v>
      </c>
      <c r="G14" s="6">
        <v>755</v>
      </c>
      <c r="H14" s="7">
        <v>11.48</v>
      </c>
      <c r="I14" s="6">
        <v>655</v>
      </c>
      <c r="J14" s="7">
        <v>12.28</v>
      </c>
      <c r="K14" s="16">
        <v>555</v>
      </c>
      <c r="L14" s="24">
        <v>13.08</v>
      </c>
      <c r="M14" s="6">
        <v>455</v>
      </c>
      <c r="N14" s="7">
        <v>13.48</v>
      </c>
      <c r="O14" s="6">
        <v>355</v>
      </c>
      <c r="P14" s="7">
        <v>14.28</v>
      </c>
      <c r="Q14" s="6">
        <v>255</v>
      </c>
      <c r="R14" s="8">
        <v>15.08</v>
      </c>
      <c r="S14" s="6">
        <v>155</v>
      </c>
      <c r="T14" s="14">
        <v>15.48</v>
      </c>
      <c r="U14" s="15">
        <v>55</v>
      </c>
    </row>
    <row r="15" spans="2:21" ht="30" customHeight="1" x14ac:dyDescent="0.35">
      <c r="B15" s="5">
        <v>9.5</v>
      </c>
      <c r="C15" s="6">
        <v>950</v>
      </c>
      <c r="D15" s="5">
        <v>10.3</v>
      </c>
      <c r="E15" s="6">
        <v>850</v>
      </c>
      <c r="F15" s="5">
        <v>11.1</v>
      </c>
      <c r="G15" s="6">
        <v>750</v>
      </c>
      <c r="H15" s="5">
        <v>11.5</v>
      </c>
      <c r="I15" s="6">
        <v>650</v>
      </c>
      <c r="J15" s="5">
        <v>12.3</v>
      </c>
      <c r="K15" s="16">
        <v>550</v>
      </c>
      <c r="L15" s="17">
        <v>13.1</v>
      </c>
      <c r="M15" s="6">
        <v>450</v>
      </c>
      <c r="N15" s="5">
        <v>13.5</v>
      </c>
      <c r="O15" s="6">
        <v>350</v>
      </c>
      <c r="P15" s="5">
        <v>14.3</v>
      </c>
      <c r="Q15" s="6">
        <v>250</v>
      </c>
      <c r="R15" s="5">
        <v>15.1</v>
      </c>
      <c r="S15" s="6">
        <v>150</v>
      </c>
      <c r="T15" s="13">
        <v>15.5</v>
      </c>
      <c r="U15" s="15">
        <v>50</v>
      </c>
    </row>
    <row r="16" spans="2:21" ht="30" customHeight="1" x14ac:dyDescent="0.35">
      <c r="B16" s="7">
        <v>9.52</v>
      </c>
      <c r="C16" s="6">
        <v>945</v>
      </c>
      <c r="D16" s="7">
        <v>10.32</v>
      </c>
      <c r="E16" s="6">
        <v>845</v>
      </c>
      <c r="F16" s="8">
        <v>11.12</v>
      </c>
      <c r="G16" s="6">
        <v>745</v>
      </c>
      <c r="H16" s="7">
        <v>11.52</v>
      </c>
      <c r="I16" s="6">
        <v>645</v>
      </c>
      <c r="J16" s="7">
        <v>12.32</v>
      </c>
      <c r="K16" s="16">
        <v>545</v>
      </c>
      <c r="L16" s="24">
        <v>13.12</v>
      </c>
      <c r="M16" s="6">
        <v>445</v>
      </c>
      <c r="N16" s="7">
        <v>13.52</v>
      </c>
      <c r="O16" s="6">
        <v>345</v>
      </c>
      <c r="P16" s="7">
        <v>14.32</v>
      </c>
      <c r="Q16" s="6">
        <v>245</v>
      </c>
      <c r="R16" s="8">
        <v>15.12</v>
      </c>
      <c r="S16" s="6">
        <v>145</v>
      </c>
      <c r="T16" s="14">
        <v>15.52</v>
      </c>
      <c r="U16" s="15">
        <v>45</v>
      </c>
    </row>
    <row r="17" spans="2:21" ht="30" customHeight="1" x14ac:dyDescent="0.35">
      <c r="B17" s="5">
        <v>9.5399999999999991</v>
      </c>
      <c r="C17" s="6">
        <v>940</v>
      </c>
      <c r="D17" s="5">
        <v>10.34</v>
      </c>
      <c r="E17" s="6">
        <v>840</v>
      </c>
      <c r="F17" s="5">
        <v>11.14</v>
      </c>
      <c r="G17" s="6">
        <v>740</v>
      </c>
      <c r="H17" s="5">
        <v>11.54</v>
      </c>
      <c r="I17" s="6">
        <v>640</v>
      </c>
      <c r="J17" s="5">
        <v>12.34</v>
      </c>
      <c r="K17" s="16">
        <v>540</v>
      </c>
      <c r="L17" s="17">
        <v>13.14</v>
      </c>
      <c r="M17" s="6">
        <v>440</v>
      </c>
      <c r="N17" s="5">
        <v>13.54</v>
      </c>
      <c r="O17" s="6">
        <v>340</v>
      </c>
      <c r="P17" s="5">
        <v>14.34</v>
      </c>
      <c r="Q17" s="6">
        <v>240</v>
      </c>
      <c r="R17" s="5">
        <v>15.14</v>
      </c>
      <c r="S17" s="6">
        <v>140</v>
      </c>
      <c r="T17" s="13">
        <v>15.54</v>
      </c>
      <c r="U17" s="15">
        <v>40</v>
      </c>
    </row>
    <row r="18" spans="2:21" ht="30" customHeight="1" x14ac:dyDescent="0.35">
      <c r="B18" s="7">
        <v>9.56</v>
      </c>
      <c r="C18" s="6">
        <v>935</v>
      </c>
      <c r="D18" s="7">
        <v>10.36</v>
      </c>
      <c r="E18" s="6">
        <v>835</v>
      </c>
      <c r="F18" s="8">
        <v>11.16</v>
      </c>
      <c r="G18" s="6">
        <v>735</v>
      </c>
      <c r="H18" s="7">
        <v>11.56</v>
      </c>
      <c r="I18" s="6">
        <v>635</v>
      </c>
      <c r="J18" s="7">
        <v>12.36</v>
      </c>
      <c r="K18" s="16">
        <v>535</v>
      </c>
      <c r="L18" s="24">
        <v>13.16</v>
      </c>
      <c r="M18" s="6">
        <v>435</v>
      </c>
      <c r="N18" s="7">
        <v>13.56</v>
      </c>
      <c r="O18" s="6">
        <v>335</v>
      </c>
      <c r="P18" s="7">
        <v>14.36</v>
      </c>
      <c r="Q18" s="6">
        <v>235</v>
      </c>
      <c r="R18" s="8">
        <v>15.16</v>
      </c>
      <c r="S18" s="6">
        <v>135</v>
      </c>
      <c r="T18" s="14">
        <v>15.56</v>
      </c>
      <c r="U18" s="15">
        <v>35</v>
      </c>
    </row>
    <row r="19" spans="2:21" ht="30" customHeight="1" x14ac:dyDescent="0.35">
      <c r="B19" s="5">
        <v>9.5799999999999894</v>
      </c>
      <c r="C19" s="6">
        <v>930</v>
      </c>
      <c r="D19" s="5">
        <v>10.38</v>
      </c>
      <c r="E19" s="6">
        <v>830</v>
      </c>
      <c r="F19" s="5">
        <v>11.18</v>
      </c>
      <c r="G19" s="6">
        <v>730</v>
      </c>
      <c r="H19" s="5">
        <v>11.58</v>
      </c>
      <c r="I19" s="6">
        <v>630</v>
      </c>
      <c r="J19" s="5">
        <v>12.38</v>
      </c>
      <c r="K19" s="16">
        <v>530</v>
      </c>
      <c r="L19" s="17">
        <v>13.18</v>
      </c>
      <c r="M19" s="6">
        <v>430</v>
      </c>
      <c r="N19" s="5">
        <v>13.58</v>
      </c>
      <c r="O19" s="6">
        <v>330</v>
      </c>
      <c r="P19" s="5">
        <v>14.38</v>
      </c>
      <c r="Q19" s="6">
        <v>230</v>
      </c>
      <c r="R19" s="5">
        <v>15.18</v>
      </c>
      <c r="S19" s="6">
        <v>130</v>
      </c>
      <c r="T19" s="13">
        <v>15.58</v>
      </c>
      <c r="U19" s="15">
        <v>30</v>
      </c>
    </row>
    <row r="20" spans="2:21" ht="30" customHeight="1" x14ac:dyDescent="0.35">
      <c r="B20" s="8">
        <v>10</v>
      </c>
      <c r="C20" s="6">
        <v>925</v>
      </c>
      <c r="D20" s="8">
        <v>10.4</v>
      </c>
      <c r="E20" s="6">
        <v>825</v>
      </c>
      <c r="F20" s="8">
        <v>11.2</v>
      </c>
      <c r="G20" s="6">
        <v>725</v>
      </c>
      <c r="H20" s="8">
        <v>12</v>
      </c>
      <c r="I20" s="6">
        <v>625</v>
      </c>
      <c r="J20" s="7">
        <v>12.4</v>
      </c>
      <c r="K20" s="16">
        <v>525</v>
      </c>
      <c r="L20" s="24">
        <v>13.2</v>
      </c>
      <c r="M20" s="6">
        <v>425</v>
      </c>
      <c r="N20" s="8">
        <v>14</v>
      </c>
      <c r="O20" s="6">
        <v>325</v>
      </c>
      <c r="P20" s="7">
        <v>14.4</v>
      </c>
      <c r="Q20" s="6">
        <v>225</v>
      </c>
      <c r="R20" s="8">
        <v>15.2</v>
      </c>
      <c r="S20" s="6">
        <v>125</v>
      </c>
      <c r="T20" s="25">
        <v>16</v>
      </c>
      <c r="U20" s="15">
        <v>25</v>
      </c>
    </row>
    <row r="21" spans="2:21" ht="30" customHeight="1" x14ac:dyDescent="0.35">
      <c r="B21" s="5">
        <v>10.02</v>
      </c>
      <c r="C21" s="6">
        <v>920</v>
      </c>
      <c r="D21" s="5">
        <v>10.42</v>
      </c>
      <c r="E21" s="6">
        <v>820</v>
      </c>
      <c r="F21" s="5">
        <v>11.22</v>
      </c>
      <c r="G21" s="6">
        <v>720</v>
      </c>
      <c r="H21" s="5">
        <v>12.02</v>
      </c>
      <c r="I21" s="6">
        <v>620</v>
      </c>
      <c r="J21" s="5">
        <v>12.42</v>
      </c>
      <c r="K21" s="16">
        <v>520</v>
      </c>
      <c r="L21" s="17">
        <v>13.22</v>
      </c>
      <c r="M21" s="6">
        <v>420</v>
      </c>
      <c r="N21" s="5">
        <v>14.02</v>
      </c>
      <c r="O21" s="6">
        <v>320</v>
      </c>
      <c r="P21" s="5">
        <v>14.42</v>
      </c>
      <c r="Q21" s="6">
        <v>220</v>
      </c>
      <c r="R21" s="5">
        <v>15.22</v>
      </c>
      <c r="S21" s="6">
        <v>120</v>
      </c>
      <c r="T21" s="13">
        <v>16.02</v>
      </c>
      <c r="U21" s="15">
        <v>20</v>
      </c>
    </row>
    <row r="22" spans="2:21" ht="30" customHeight="1" x14ac:dyDescent="0.35">
      <c r="B22" s="8">
        <v>10.039999999999999</v>
      </c>
      <c r="C22" s="6">
        <v>915</v>
      </c>
      <c r="D22" s="7">
        <v>10.44</v>
      </c>
      <c r="E22" s="6">
        <v>815</v>
      </c>
      <c r="F22" s="8">
        <v>11.24</v>
      </c>
      <c r="G22" s="6">
        <v>715</v>
      </c>
      <c r="H22" s="8">
        <v>12.04</v>
      </c>
      <c r="I22" s="6">
        <v>615</v>
      </c>
      <c r="J22" s="7">
        <v>12.44</v>
      </c>
      <c r="K22" s="16">
        <v>515</v>
      </c>
      <c r="L22" s="24">
        <v>13.24</v>
      </c>
      <c r="M22" s="6">
        <v>415</v>
      </c>
      <c r="N22" s="8">
        <v>14.04</v>
      </c>
      <c r="O22" s="6">
        <v>315</v>
      </c>
      <c r="P22" s="7">
        <v>14.44</v>
      </c>
      <c r="Q22" s="6">
        <v>215</v>
      </c>
      <c r="R22" s="8">
        <v>15.24</v>
      </c>
      <c r="S22" s="6">
        <v>115</v>
      </c>
      <c r="T22" s="25">
        <v>16.04</v>
      </c>
      <c r="U22" s="15">
        <v>15</v>
      </c>
    </row>
    <row r="23" spans="2:21" ht="30" customHeight="1" x14ac:dyDescent="0.35">
      <c r="B23" s="5">
        <v>10.06</v>
      </c>
      <c r="C23" s="6">
        <v>910</v>
      </c>
      <c r="D23" s="5">
        <v>10.46</v>
      </c>
      <c r="E23" s="6">
        <v>810</v>
      </c>
      <c r="F23" s="5">
        <v>11.26</v>
      </c>
      <c r="G23" s="6">
        <v>710</v>
      </c>
      <c r="H23" s="5">
        <v>12.06</v>
      </c>
      <c r="I23" s="6">
        <v>610</v>
      </c>
      <c r="J23" s="5">
        <v>12.46</v>
      </c>
      <c r="K23" s="16">
        <v>510</v>
      </c>
      <c r="L23" s="17">
        <v>13.26</v>
      </c>
      <c r="M23" s="6">
        <v>410</v>
      </c>
      <c r="N23" s="5">
        <v>14.06</v>
      </c>
      <c r="O23" s="6">
        <v>310</v>
      </c>
      <c r="P23" s="5">
        <v>14.46</v>
      </c>
      <c r="Q23" s="6">
        <v>210</v>
      </c>
      <c r="R23" s="5">
        <v>15.26</v>
      </c>
      <c r="S23" s="6">
        <v>110</v>
      </c>
      <c r="T23" s="13">
        <v>16.059999999999999</v>
      </c>
      <c r="U23" s="15">
        <v>10</v>
      </c>
    </row>
    <row r="24" spans="2:21" ht="30" customHeight="1" x14ac:dyDescent="0.35">
      <c r="B24" s="8">
        <v>10.08</v>
      </c>
      <c r="C24" s="6">
        <v>905</v>
      </c>
      <c r="D24" s="7">
        <v>10.48</v>
      </c>
      <c r="E24" s="6">
        <v>805</v>
      </c>
      <c r="F24" s="8">
        <v>11.28</v>
      </c>
      <c r="G24" s="6">
        <v>705</v>
      </c>
      <c r="H24" s="8">
        <v>12.08</v>
      </c>
      <c r="I24" s="6">
        <v>605</v>
      </c>
      <c r="J24" s="7">
        <v>12.48</v>
      </c>
      <c r="K24" s="16">
        <v>505</v>
      </c>
      <c r="L24" s="24">
        <v>13.28</v>
      </c>
      <c r="M24" s="6">
        <v>405</v>
      </c>
      <c r="N24" s="8">
        <v>14.08</v>
      </c>
      <c r="O24" s="6">
        <v>305</v>
      </c>
      <c r="P24" s="7">
        <v>14.48</v>
      </c>
      <c r="Q24" s="6">
        <v>205</v>
      </c>
      <c r="R24" s="8">
        <v>15.28</v>
      </c>
      <c r="S24" s="6">
        <v>105</v>
      </c>
      <c r="T24" s="25">
        <v>16.079999999999998</v>
      </c>
      <c r="U24" s="15">
        <v>5</v>
      </c>
    </row>
    <row r="25" spans="2:21" ht="30" customHeight="1" x14ac:dyDescent="0.35"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 s="13">
        <v>16.100000000000001</v>
      </c>
      <c r="U25" s="15">
        <v>1</v>
      </c>
    </row>
  </sheetData>
  <mergeCells count="1">
    <mergeCell ref="B1:U2"/>
  </mergeCells>
  <pageMargins left="0.59" right="0.46" top="0.75" bottom="0.75" header="0.3" footer="0.3"/>
  <pageSetup scale="99" orientation="portrait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T25"/>
  <sheetViews>
    <sheetView workbookViewId="0">
      <selection sqref="A1:T2"/>
    </sheetView>
  </sheetViews>
  <sheetFormatPr baseColWidth="10" defaultRowHeight="14.5" x14ac:dyDescent="0.35"/>
  <sheetData>
    <row r="1" spans="1:20" ht="31.5" customHeight="1" x14ac:dyDescent="0.35">
      <c r="A1" s="80" t="s">
        <v>19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</row>
    <row r="2" spans="1:20" ht="18.75" customHeight="1" x14ac:dyDescent="0.35">
      <c r="A2" s="80"/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</row>
    <row r="3" spans="1:20" ht="15" thickBot="1" x14ac:dyDescent="0.4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x14ac:dyDescent="0.35">
      <c r="A4" s="3" t="s">
        <v>4</v>
      </c>
      <c r="B4" s="4" t="s">
        <v>5</v>
      </c>
      <c r="C4" s="3" t="s">
        <v>4</v>
      </c>
      <c r="D4" s="4" t="s">
        <v>5</v>
      </c>
      <c r="E4" s="3" t="s">
        <v>4</v>
      </c>
      <c r="F4" s="4" t="s">
        <v>5</v>
      </c>
      <c r="G4" s="3" t="s">
        <v>4</v>
      </c>
      <c r="H4" s="4" t="s">
        <v>5</v>
      </c>
      <c r="I4" s="3" t="s">
        <v>4</v>
      </c>
      <c r="J4" s="4" t="s">
        <v>5</v>
      </c>
      <c r="K4" s="3" t="s">
        <v>4</v>
      </c>
      <c r="L4" s="4" t="s">
        <v>5</v>
      </c>
      <c r="M4" s="3" t="s">
        <v>4</v>
      </c>
      <c r="N4" s="4" t="s">
        <v>5</v>
      </c>
      <c r="O4" s="3" t="s">
        <v>4</v>
      </c>
      <c r="P4" s="4" t="s">
        <v>5</v>
      </c>
      <c r="Q4" s="3" t="s">
        <v>4</v>
      </c>
      <c r="R4" s="4" t="s">
        <v>5</v>
      </c>
      <c r="S4" s="3" t="s">
        <v>4</v>
      </c>
      <c r="T4" s="4" t="s">
        <v>5</v>
      </c>
    </row>
    <row r="5" spans="1:20" x14ac:dyDescent="0.35">
      <c r="A5" s="5">
        <v>11.3</v>
      </c>
      <c r="B5" s="6">
        <v>1000</v>
      </c>
      <c r="C5" s="5">
        <v>12.1</v>
      </c>
      <c r="D5" s="6">
        <v>900</v>
      </c>
      <c r="E5" s="17">
        <v>12.5</v>
      </c>
      <c r="F5" s="6">
        <v>800</v>
      </c>
      <c r="G5" s="5">
        <v>13.3</v>
      </c>
      <c r="H5" s="6">
        <v>700</v>
      </c>
      <c r="I5" s="5">
        <v>14.1</v>
      </c>
      <c r="J5" s="16">
        <v>600</v>
      </c>
      <c r="K5" s="5">
        <v>14.5</v>
      </c>
      <c r="L5" s="6">
        <v>500</v>
      </c>
      <c r="M5" s="13">
        <v>15.3</v>
      </c>
      <c r="N5" s="16">
        <v>400</v>
      </c>
      <c r="O5" s="17">
        <v>16.100000000000001</v>
      </c>
      <c r="P5" s="15">
        <v>300</v>
      </c>
      <c r="Q5" s="26">
        <v>16.5</v>
      </c>
      <c r="R5" s="15">
        <v>200</v>
      </c>
      <c r="S5" s="27">
        <v>17.3</v>
      </c>
      <c r="T5" s="15">
        <v>100</v>
      </c>
    </row>
    <row r="6" spans="1:20" x14ac:dyDescent="0.35">
      <c r="A6" s="7">
        <v>11.32</v>
      </c>
      <c r="B6" s="6">
        <v>995</v>
      </c>
      <c r="C6" s="7">
        <v>12.12</v>
      </c>
      <c r="D6" s="6">
        <v>895</v>
      </c>
      <c r="E6" s="18">
        <v>12.52</v>
      </c>
      <c r="F6" s="6">
        <v>795</v>
      </c>
      <c r="G6" s="7">
        <v>13.32</v>
      </c>
      <c r="H6" s="6">
        <v>695</v>
      </c>
      <c r="I6" s="7">
        <v>14.12</v>
      </c>
      <c r="J6" s="16">
        <v>595</v>
      </c>
      <c r="K6" s="7">
        <v>14.52</v>
      </c>
      <c r="L6" s="6">
        <v>495</v>
      </c>
      <c r="M6" s="14">
        <v>15.32</v>
      </c>
      <c r="N6" s="16">
        <v>395</v>
      </c>
      <c r="O6" s="18">
        <v>16.12</v>
      </c>
      <c r="P6" s="15">
        <v>295</v>
      </c>
      <c r="Q6" s="18">
        <v>16.52</v>
      </c>
      <c r="R6" s="15">
        <v>195</v>
      </c>
      <c r="S6" s="18">
        <v>17.32</v>
      </c>
      <c r="T6" s="15">
        <v>95</v>
      </c>
    </row>
    <row r="7" spans="1:20" x14ac:dyDescent="0.35">
      <c r="A7" s="5">
        <v>11.34</v>
      </c>
      <c r="B7" s="6">
        <v>990</v>
      </c>
      <c r="C7" s="5">
        <v>12.14</v>
      </c>
      <c r="D7" s="6">
        <v>890</v>
      </c>
      <c r="E7" s="17">
        <v>12.54</v>
      </c>
      <c r="F7" s="6">
        <v>790</v>
      </c>
      <c r="G7" s="5">
        <v>13.34</v>
      </c>
      <c r="H7" s="6">
        <v>690</v>
      </c>
      <c r="I7" s="5">
        <v>14.14</v>
      </c>
      <c r="J7" s="16">
        <v>590</v>
      </c>
      <c r="K7" s="5">
        <v>14.54</v>
      </c>
      <c r="L7" s="6">
        <v>490</v>
      </c>
      <c r="M7" s="13">
        <v>15.34</v>
      </c>
      <c r="N7" s="16">
        <v>390</v>
      </c>
      <c r="O7" s="17">
        <v>16.14</v>
      </c>
      <c r="P7" s="15">
        <v>290</v>
      </c>
      <c r="Q7" s="26">
        <v>16.54</v>
      </c>
      <c r="R7" s="15">
        <v>190</v>
      </c>
      <c r="S7" s="27">
        <v>17.34</v>
      </c>
      <c r="T7" s="15">
        <v>90</v>
      </c>
    </row>
    <row r="8" spans="1:20" x14ac:dyDescent="0.35">
      <c r="A8" s="7">
        <v>11.36</v>
      </c>
      <c r="B8" s="6">
        <v>985</v>
      </c>
      <c r="C8" s="7">
        <v>12.16</v>
      </c>
      <c r="D8" s="6">
        <v>885</v>
      </c>
      <c r="E8" s="18">
        <v>12.56</v>
      </c>
      <c r="F8" s="6">
        <v>785</v>
      </c>
      <c r="G8" s="7">
        <v>13.36</v>
      </c>
      <c r="H8" s="6">
        <v>685</v>
      </c>
      <c r="I8" s="7">
        <v>14.16</v>
      </c>
      <c r="J8" s="16">
        <v>585</v>
      </c>
      <c r="K8" s="7">
        <v>14.56</v>
      </c>
      <c r="L8" s="6">
        <v>485</v>
      </c>
      <c r="M8" s="14">
        <v>15.36</v>
      </c>
      <c r="N8" s="16">
        <v>385</v>
      </c>
      <c r="O8" s="18">
        <v>16.16</v>
      </c>
      <c r="P8" s="15">
        <v>285</v>
      </c>
      <c r="Q8" s="18">
        <v>16.559999999999999</v>
      </c>
      <c r="R8" s="15">
        <v>185</v>
      </c>
      <c r="S8" s="18">
        <v>17.36</v>
      </c>
      <c r="T8" s="15">
        <v>85</v>
      </c>
    </row>
    <row r="9" spans="1:20" x14ac:dyDescent="0.35">
      <c r="A9" s="5">
        <v>11.38</v>
      </c>
      <c r="B9" s="6">
        <v>980</v>
      </c>
      <c r="C9" s="5">
        <v>12.18</v>
      </c>
      <c r="D9" s="6">
        <v>880</v>
      </c>
      <c r="E9" s="17">
        <v>12.58</v>
      </c>
      <c r="F9" s="6">
        <v>780</v>
      </c>
      <c r="G9" s="5">
        <v>13.38</v>
      </c>
      <c r="H9" s="6">
        <v>680</v>
      </c>
      <c r="I9" s="5">
        <v>14.18</v>
      </c>
      <c r="J9" s="16">
        <v>580</v>
      </c>
      <c r="K9" s="5">
        <v>14.58</v>
      </c>
      <c r="L9" s="6">
        <v>480</v>
      </c>
      <c r="M9" s="13">
        <v>15.38</v>
      </c>
      <c r="N9" s="16">
        <v>380</v>
      </c>
      <c r="O9" s="17">
        <v>16.18</v>
      </c>
      <c r="P9" s="15">
        <v>280</v>
      </c>
      <c r="Q9" s="26">
        <v>16.579999999999998</v>
      </c>
      <c r="R9" s="15">
        <v>180</v>
      </c>
      <c r="S9" s="27">
        <v>17.38</v>
      </c>
      <c r="T9" s="15">
        <v>80</v>
      </c>
    </row>
    <row r="10" spans="1:20" x14ac:dyDescent="0.35">
      <c r="A10" s="8">
        <v>11.4</v>
      </c>
      <c r="B10" s="6">
        <v>975</v>
      </c>
      <c r="C10" s="8">
        <v>12.2</v>
      </c>
      <c r="D10" s="6">
        <v>875</v>
      </c>
      <c r="E10" s="24">
        <v>13</v>
      </c>
      <c r="F10" s="6">
        <v>775</v>
      </c>
      <c r="G10" s="8">
        <v>13.4</v>
      </c>
      <c r="H10" s="6">
        <v>675</v>
      </c>
      <c r="I10" s="8">
        <v>14.2</v>
      </c>
      <c r="J10" s="16">
        <v>575</v>
      </c>
      <c r="K10" s="8">
        <v>15</v>
      </c>
      <c r="L10" s="6">
        <v>475</v>
      </c>
      <c r="M10" s="25">
        <v>15.4</v>
      </c>
      <c r="N10" s="16">
        <v>375</v>
      </c>
      <c r="O10" s="24">
        <v>16.2</v>
      </c>
      <c r="P10" s="15">
        <v>275</v>
      </c>
      <c r="Q10" s="24">
        <v>17</v>
      </c>
      <c r="R10" s="15">
        <v>175</v>
      </c>
      <c r="S10" s="18">
        <v>17.399999999999999</v>
      </c>
      <c r="T10" s="15">
        <v>75</v>
      </c>
    </row>
    <row r="11" spans="1:20" x14ac:dyDescent="0.35">
      <c r="A11" s="5">
        <v>11.42</v>
      </c>
      <c r="B11" s="6">
        <v>970</v>
      </c>
      <c r="C11" s="5">
        <v>12.22</v>
      </c>
      <c r="D11" s="6">
        <v>870</v>
      </c>
      <c r="E11" s="17">
        <v>13.02</v>
      </c>
      <c r="F11" s="6">
        <v>770</v>
      </c>
      <c r="G11" s="5">
        <v>13.42</v>
      </c>
      <c r="H11" s="6">
        <v>670</v>
      </c>
      <c r="I11" s="5">
        <v>14.22</v>
      </c>
      <c r="J11" s="16">
        <v>570</v>
      </c>
      <c r="K11" s="5">
        <v>15.02</v>
      </c>
      <c r="L11" s="6">
        <v>470</v>
      </c>
      <c r="M11" s="13">
        <v>15.42</v>
      </c>
      <c r="N11" s="16">
        <v>370</v>
      </c>
      <c r="O11" s="17">
        <v>16.22</v>
      </c>
      <c r="P11" s="15">
        <v>270</v>
      </c>
      <c r="Q11" s="17">
        <v>17.02</v>
      </c>
      <c r="R11" s="15">
        <v>170</v>
      </c>
      <c r="S11" s="27">
        <v>17.420000000000002</v>
      </c>
      <c r="T11" s="15">
        <v>70</v>
      </c>
    </row>
    <row r="12" spans="1:20" x14ac:dyDescent="0.35">
      <c r="A12" s="7">
        <v>11.44</v>
      </c>
      <c r="B12" s="6">
        <v>965</v>
      </c>
      <c r="C12" s="7">
        <v>12.24</v>
      </c>
      <c r="D12" s="6">
        <v>865</v>
      </c>
      <c r="E12" s="24">
        <v>13.04</v>
      </c>
      <c r="F12" s="6">
        <v>765</v>
      </c>
      <c r="G12" s="7">
        <v>13.44</v>
      </c>
      <c r="H12" s="6">
        <v>665</v>
      </c>
      <c r="I12" s="7">
        <v>14.24</v>
      </c>
      <c r="J12" s="16">
        <v>565</v>
      </c>
      <c r="K12" s="8">
        <v>15.04</v>
      </c>
      <c r="L12" s="6">
        <v>465</v>
      </c>
      <c r="M12" s="14">
        <v>15.44</v>
      </c>
      <c r="N12" s="16">
        <v>365</v>
      </c>
      <c r="O12" s="18">
        <v>16.239999999999998</v>
      </c>
      <c r="P12" s="15">
        <v>265</v>
      </c>
      <c r="Q12" s="24">
        <v>17.04</v>
      </c>
      <c r="R12" s="15">
        <v>165</v>
      </c>
      <c r="S12" s="18">
        <v>17.440000000000001</v>
      </c>
      <c r="T12" s="15">
        <v>65</v>
      </c>
    </row>
    <row r="13" spans="1:20" x14ac:dyDescent="0.35">
      <c r="A13" s="5">
        <v>11.46</v>
      </c>
      <c r="B13" s="6">
        <v>960</v>
      </c>
      <c r="C13" s="5">
        <v>12.26</v>
      </c>
      <c r="D13" s="6">
        <v>860</v>
      </c>
      <c r="E13" s="17">
        <v>13.06</v>
      </c>
      <c r="F13" s="6">
        <v>760</v>
      </c>
      <c r="G13" s="5">
        <v>13.46</v>
      </c>
      <c r="H13" s="6">
        <v>660</v>
      </c>
      <c r="I13" s="5">
        <v>14.26</v>
      </c>
      <c r="J13" s="16">
        <v>560</v>
      </c>
      <c r="K13" s="5">
        <v>15.06</v>
      </c>
      <c r="L13" s="6">
        <v>460</v>
      </c>
      <c r="M13" s="13">
        <v>15.46</v>
      </c>
      <c r="N13" s="16">
        <v>360</v>
      </c>
      <c r="O13" s="17">
        <v>16.260000000000002</v>
      </c>
      <c r="P13" s="15">
        <v>260</v>
      </c>
      <c r="Q13" s="17">
        <v>17.059999999999999</v>
      </c>
      <c r="R13" s="15">
        <v>160</v>
      </c>
      <c r="S13" s="27">
        <v>17.46</v>
      </c>
      <c r="T13" s="15">
        <v>60</v>
      </c>
    </row>
    <row r="14" spans="1:20" x14ac:dyDescent="0.35">
      <c r="A14" s="7">
        <v>11.48</v>
      </c>
      <c r="B14" s="6">
        <v>955</v>
      </c>
      <c r="C14" s="7">
        <v>12.28</v>
      </c>
      <c r="D14" s="6">
        <v>855</v>
      </c>
      <c r="E14" s="24">
        <v>13.08</v>
      </c>
      <c r="F14" s="6">
        <v>755</v>
      </c>
      <c r="G14" s="7">
        <v>13.48</v>
      </c>
      <c r="H14" s="6">
        <v>655</v>
      </c>
      <c r="I14" s="7">
        <v>14.28</v>
      </c>
      <c r="J14" s="16">
        <v>555</v>
      </c>
      <c r="K14" s="8">
        <v>15.08</v>
      </c>
      <c r="L14" s="6">
        <v>455</v>
      </c>
      <c r="M14" s="14">
        <v>15.48</v>
      </c>
      <c r="N14" s="16">
        <v>355</v>
      </c>
      <c r="O14" s="18">
        <v>16.28</v>
      </c>
      <c r="P14" s="15">
        <v>255</v>
      </c>
      <c r="Q14" s="24">
        <v>17.079999999999998</v>
      </c>
      <c r="R14" s="15">
        <v>155</v>
      </c>
      <c r="S14" s="18">
        <v>17.48</v>
      </c>
      <c r="T14" s="15">
        <v>55</v>
      </c>
    </row>
    <row r="15" spans="1:20" x14ac:dyDescent="0.35">
      <c r="A15" s="5">
        <v>11.5</v>
      </c>
      <c r="B15" s="6">
        <v>950</v>
      </c>
      <c r="C15" s="5">
        <v>12.3</v>
      </c>
      <c r="D15" s="6">
        <v>850</v>
      </c>
      <c r="E15" s="17">
        <v>13.1</v>
      </c>
      <c r="F15" s="6">
        <v>750</v>
      </c>
      <c r="G15" s="5">
        <v>13.5</v>
      </c>
      <c r="H15" s="6">
        <v>650</v>
      </c>
      <c r="I15" s="5">
        <v>14.3</v>
      </c>
      <c r="J15" s="16">
        <v>550</v>
      </c>
      <c r="K15" s="5">
        <v>15.1</v>
      </c>
      <c r="L15" s="6">
        <v>450</v>
      </c>
      <c r="M15" s="13">
        <v>15.5</v>
      </c>
      <c r="N15" s="16">
        <v>350</v>
      </c>
      <c r="O15" s="17">
        <v>16.3</v>
      </c>
      <c r="P15" s="15">
        <v>250</v>
      </c>
      <c r="Q15" s="17">
        <v>17.100000000000001</v>
      </c>
      <c r="R15" s="15">
        <v>150</v>
      </c>
      <c r="S15" s="27">
        <v>17.5</v>
      </c>
      <c r="T15" s="15">
        <v>50</v>
      </c>
    </row>
    <row r="16" spans="1:20" x14ac:dyDescent="0.35">
      <c r="A16" s="7">
        <v>11.52</v>
      </c>
      <c r="B16" s="6">
        <v>945</v>
      </c>
      <c r="C16" s="7">
        <v>12.32</v>
      </c>
      <c r="D16" s="6">
        <v>845</v>
      </c>
      <c r="E16" s="24">
        <v>13.12</v>
      </c>
      <c r="F16" s="6">
        <v>745</v>
      </c>
      <c r="G16" s="7">
        <v>13.52</v>
      </c>
      <c r="H16" s="6">
        <v>645</v>
      </c>
      <c r="I16" s="7">
        <v>14.32</v>
      </c>
      <c r="J16" s="16">
        <v>545</v>
      </c>
      <c r="K16" s="8">
        <v>15.12</v>
      </c>
      <c r="L16" s="6">
        <v>445</v>
      </c>
      <c r="M16" s="14">
        <v>15.52</v>
      </c>
      <c r="N16" s="16">
        <v>345</v>
      </c>
      <c r="O16" s="18">
        <v>16.32</v>
      </c>
      <c r="P16" s="15">
        <v>245</v>
      </c>
      <c r="Q16" s="24">
        <v>17.12</v>
      </c>
      <c r="R16" s="15">
        <v>145</v>
      </c>
      <c r="S16" s="18">
        <v>17.52</v>
      </c>
      <c r="T16" s="15">
        <v>45</v>
      </c>
    </row>
    <row r="17" spans="1:20" x14ac:dyDescent="0.35">
      <c r="A17" s="5">
        <v>11.54</v>
      </c>
      <c r="B17" s="6">
        <v>940</v>
      </c>
      <c r="C17" s="5">
        <v>12.34</v>
      </c>
      <c r="D17" s="6">
        <v>840</v>
      </c>
      <c r="E17" s="17">
        <v>13.14</v>
      </c>
      <c r="F17" s="6">
        <v>740</v>
      </c>
      <c r="G17" s="5">
        <v>13.54</v>
      </c>
      <c r="H17" s="6">
        <v>640</v>
      </c>
      <c r="I17" s="5">
        <v>14.34</v>
      </c>
      <c r="J17" s="16">
        <v>540</v>
      </c>
      <c r="K17" s="5">
        <v>15.14</v>
      </c>
      <c r="L17" s="6">
        <v>440</v>
      </c>
      <c r="M17" s="13">
        <v>15.54</v>
      </c>
      <c r="N17" s="16">
        <v>340</v>
      </c>
      <c r="O17" s="17">
        <v>16.34</v>
      </c>
      <c r="P17" s="15">
        <v>240</v>
      </c>
      <c r="Q17" s="17">
        <v>17.14</v>
      </c>
      <c r="R17" s="15">
        <v>140</v>
      </c>
      <c r="S17" s="27">
        <v>17.54</v>
      </c>
      <c r="T17" s="15">
        <v>40</v>
      </c>
    </row>
    <row r="18" spans="1:20" x14ac:dyDescent="0.35">
      <c r="A18" s="7">
        <v>11.56</v>
      </c>
      <c r="B18" s="6">
        <v>935</v>
      </c>
      <c r="C18" s="7">
        <v>12.36</v>
      </c>
      <c r="D18" s="6">
        <v>835</v>
      </c>
      <c r="E18" s="24">
        <v>13.16</v>
      </c>
      <c r="F18" s="6">
        <v>735</v>
      </c>
      <c r="G18" s="7">
        <v>13.56</v>
      </c>
      <c r="H18" s="6">
        <v>635</v>
      </c>
      <c r="I18" s="7">
        <v>14.36</v>
      </c>
      <c r="J18" s="16">
        <v>535</v>
      </c>
      <c r="K18" s="8">
        <v>15.16</v>
      </c>
      <c r="L18" s="6">
        <v>435</v>
      </c>
      <c r="M18" s="14">
        <v>15.56</v>
      </c>
      <c r="N18" s="16">
        <v>335</v>
      </c>
      <c r="O18" s="18">
        <v>16.36</v>
      </c>
      <c r="P18" s="15">
        <v>235</v>
      </c>
      <c r="Q18" s="24">
        <v>17.16</v>
      </c>
      <c r="R18" s="15">
        <v>135</v>
      </c>
      <c r="S18" s="18">
        <v>17.559999999999999</v>
      </c>
      <c r="T18" s="15">
        <v>35</v>
      </c>
    </row>
    <row r="19" spans="1:20" x14ac:dyDescent="0.35">
      <c r="A19" s="5">
        <v>11.58</v>
      </c>
      <c r="B19" s="6">
        <v>930</v>
      </c>
      <c r="C19" s="5">
        <v>12.38</v>
      </c>
      <c r="D19" s="6">
        <v>830</v>
      </c>
      <c r="E19" s="17">
        <v>13.18</v>
      </c>
      <c r="F19" s="6">
        <v>730</v>
      </c>
      <c r="G19" s="5">
        <v>13.58</v>
      </c>
      <c r="H19" s="6">
        <v>630</v>
      </c>
      <c r="I19" s="5">
        <v>14.38</v>
      </c>
      <c r="J19" s="16">
        <v>530</v>
      </c>
      <c r="K19" s="5">
        <v>15.18</v>
      </c>
      <c r="L19" s="6">
        <v>430</v>
      </c>
      <c r="M19" s="13">
        <v>15.58</v>
      </c>
      <c r="N19" s="16">
        <v>330</v>
      </c>
      <c r="O19" s="17">
        <v>16.38</v>
      </c>
      <c r="P19" s="15">
        <v>230</v>
      </c>
      <c r="Q19" s="17">
        <v>17.18</v>
      </c>
      <c r="R19" s="15">
        <v>130</v>
      </c>
      <c r="S19" s="27">
        <v>17.579999999999998</v>
      </c>
      <c r="T19" s="15">
        <v>30</v>
      </c>
    </row>
    <row r="20" spans="1:20" x14ac:dyDescent="0.35">
      <c r="A20" s="8">
        <v>12</v>
      </c>
      <c r="B20" s="6">
        <v>925</v>
      </c>
      <c r="C20" s="8">
        <v>12.4</v>
      </c>
      <c r="D20" s="6">
        <v>825</v>
      </c>
      <c r="E20" s="24">
        <v>13.2</v>
      </c>
      <c r="F20" s="6">
        <v>725</v>
      </c>
      <c r="G20" s="8">
        <v>14</v>
      </c>
      <c r="H20" s="6">
        <v>625</v>
      </c>
      <c r="I20" s="8">
        <v>14.4</v>
      </c>
      <c r="J20" s="16">
        <v>525</v>
      </c>
      <c r="K20" s="8">
        <v>15.2</v>
      </c>
      <c r="L20" s="6">
        <v>425</v>
      </c>
      <c r="M20" s="25">
        <v>16</v>
      </c>
      <c r="N20" s="16">
        <v>325</v>
      </c>
      <c r="O20" s="24">
        <v>16.399999999999999</v>
      </c>
      <c r="P20" s="15">
        <v>225</v>
      </c>
      <c r="Q20" s="24">
        <v>17.2</v>
      </c>
      <c r="R20" s="15">
        <v>125</v>
      </c>
      <c r="S20" s="24">
        <v>18</v>
      </c>
      <c r="T20" s="15">
        <v>25</v>
      </c>
    </row>
    <row r="21" spans="1:20" x14ac:dyDescent="0.35">
      <c r="A21" s="5">
        <v>12.02</v>
      </c>
      <c r="B21" s="6">
        <v>920</v>
      </c>
      <c r="C21" s="5">
        <v>12.42</v>
      </c>
      <c r="D21" s="6">
        <v>820</v>
      </c>
      <c r="E21" s="17">
        <v>13.22</v>
      </c>
      <c r="F21" s="6">
        <v>720</v>
      </c>
      <c r="G21" s="5">
        <v>14.02</v>
      </c>
      <c r="H21" s="6">
        <v>620</v>
      </c>
      <c r="I21" s="5">
        <v>14.42</v>
      </c>
      <c r="J21" s="16">
        <v>520</v>
      </c>
      <c r="K21" s="5">
        <v>15.22</v>
      </c>
      <c r="L21" s="6">
        <v>420</v>
      </c>
      <c r="M21" s="13">
        <v>16.02</v>
      </c>
      <c r="N21" s="16">
        <v>320</v>
      </c>
      <c r="O21" s="17">
        <v>16.420000000000002</v>
      </c>
      <c r="P21" s="15">
        <v>220</v>
      </c>
      <c r="Q21" s="17">
        <v>17.22</v>
      </c>
      <c r="R21" s="15">
        <v>120</v>
      </c>
      <c r="S21" s="27">
        <v>18.02</v>
      </c>
      <c r="T21" s="15">
        <v>20</v>
      </c>
    </row>
    <row r="22" spans="1:20" x14ac:dyDescent="0.35">
      <c r="A22" s="8">
        <v>12.04</v>
      </c>
      <c r="B22" s="6">
        <v>915</v>
      </c>
      <c r="C22" s="7">
        <v>12.44</v>
      </c>
      <c r="D22" s="6">
        <v>815</v>
      </c>
      <c r="E22" s="24">
        <v>13.24</v>
      </c>
      <c r="F22" s="6">
        <v>715</v>
      </c>
      <c r="G22" s="8">
        <v>14.04</v>
      </c>
      <c r="H22" s="6">
        <v>615</v>
      </c>
      <c r="I22" s="7">
        <v>14.44</v>
      </c>
      <c r="J22" s="16">
        <v>515</v>
      </c>
      <c r="K22" s="8">
        <v>15.24</v>
      </c>
      <c r="L22" s="6">
        <v>415</v>
      </c>
      <c r="M22" s="25">
        <v>16.04</v>
      </c>
      <c r="N22" s="16">
        <v>315</v>
      </c>
      <c r="O22" s="18">
        <v>16.440000000000001</v>
      </c>
      <c r="P22" s="15">
        <v>215</v>
      </c>
      <c r="Q22" s="24">
        <v>17.239999999999998</v>
      </c>
      <c r="R22" s="15">
        <v>115</v>
      </c>
      <c r="S22" s="24">
        <v>18.04</v>
      </c>
      <c r="T22" s="15">
        <v>15</v>
      </c>
    </row>
    <row r="23" spans="1:20" x14ac:dyDescent="0.35">
      <c r="A23" s="5">
        <v>12.06</v>
      </c>
      <c r="B23" s="6">
        <v>910</v>
      </c>
      <c r="C23" s="5">
        <v>12.46</v>
      </c>
      <c r="D23" s="6">
        <v>810</v>
      </c>
      <c r="E23" s="17">
        <v>13.26</v>
      </c>
      <c r="F23" s="6">
        <v>710</v>
      </c>
      <c r="G23" s="5">
        <v>14.06</v>
      </c>
      <c r="H23" s="6">
        <v>610</v>
      </c>
      <c r="I23" s="5">
        <v>14.46</v>
      </c>
      <c r="J23" s="16">
        <v>510</v>
      </c>
      <c r="K23" s="5">
        <v>15.26</v>
      </c>
      <c r="L23" s="6">
        <v>410</v>
      </c>
      <c r="M23" s="13">
        <v>16.059999999999999</v>
      </c>
      <c r="N23" s="16">
        <v>310</v>
      </c>
      <c r="O23" s="17">
        <v>16.46</v>
      </c>
      <c r="P23" s="15">
        <v>210</v>
      </c>
      <c r="Q23" s="17">
        <v>17.260000000000002</v>
      </c>
      <c r="R23" s="15">
        <v>110</v>
      </c>
      <c r="S23" s="27">
        <v>18.059999999999999</v>
      </c>
      <c r="T23" s="15">
        <v>10</v>
      </c>
    </row>
    <row r="24" spans="1:20" x14ac:dyDescent="0.35">
      <c r="A24" s="8">
        <v>12.08</v>
      </c>
      <c r="B24" s="6">
        <v>905</v>
      </c>
      <c r="C24" s="7">
        <v>12.48</v>
      </c>
      <c r="D24" s="6">
        <v>805</v>
      </c>
      <c r="E24" s="24">
        <v>13.28</v>
      </c>
      <c r="F24" s="6">
        <v>705</v>
      </c>
      <c r="G24" s="8">
        <v>14.08</v>
      </c>
      <c r="H24" s="6">
        <v>605</v>
      </c>
      <c r="I24" s="7">
        <v>14.48</v>
      </c>
      <c r="J24" s="16">
        <v>505</v>
      </c>
      <c r="K24" s="8">
        <v>15.28</v>
      </c>
      <c r="L24" s="6">
        <v>405</v>
      </c>
      <c r="M24" s="25">
        <v>16.079999999999998</v>
      </c>
      <c r="N24" s="16">
        <v>305</v>
      </c>
      <c r="O24" s="18">
        <v>16.48</v>
      </c>
      <c r="P24" s="15">
        <v>205</v>
      </c>
      <c r="Q24" s="24">
        <v>17.28</v>
      </c>
      <c r="R24" s="15">
        <v>105</v>
      </c>
      <c r="S24" s="24">
        <v>18.079999999999998</v>
      </c>
      <c r="T24" s="15">
        <v>5</v>
      </c>
    </row>
    <row r="25" spans="1:20" x14ac:dyDescent="0.35">
      <c r="S25" s="27">
        <v>18.100000000000001</v>
      </c>
      <c r="T25" s="15">
        <v>1</v>
      </c>
    </row>
  </sheetData>
  <mergeCells count="1">
    <mergeCell ref="A1:T2"/>
  </mergeCells>
  <phoneticPr fontId="9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J25"/>
  <sheetViews>
    <sheetView topLeftCell="A10" workbookViewId="0">
      <selection activeCell="A28" sqref="A28"/>
    </sheetView>
  </sheetViews>
  <sheetFormatPr baseColWidth="10" defaultRowHeight="14.5" x14ac:dyDescent="0.35"/>
  <sheetData>
    <row r="1" spans="1:10" ht="31.5" customHeight="1" x14ac:dyDescent="0.35">
      <c r="A1" s="80" t="s">
        <v>16</v>
      </c>
      <c r="B1" s="80"/>
      <c r="C1" s="80"/>
      <c r="D1" s="80"/>
      <c r="E1" s="80"/>
      <c r="F1" s="80"/>
      <c r="G1" s="80"/>
      <c r="H1" s="80"/>
      <c r="I1" s="80"/>
      <c r="J1" s="80"/>
    </row>
    <row r="2" spans="1:10" ht="18.75" customHeight="1" x14ac:dyDescent="0.35">
      <c r="A2" s="80"/>
      <c r="B2" s="80"/>
      <c r="C2" s="80"/>
      <c r="D2" s="80"/>
      <c r="E2" s="80"/>
      <c r="F2" s="80"/>
      <c r="G2" s="80"/>
      <c r="H2" s="80"/>
      <c r="I2" s="80"/>
      <c r="J2" s="80"/>
    </row>
    <row r="3" spans="1:10" ht="15" thickBot="1" x14ac:dyDescent="0.4"/>
    <row r="4" spans="1:10" x14ac:dyDescent="0.35">
      <c r="A4" s="3" t="s">
        <v>4</v>
      </c>
      <c r="B4" s="4" t="s">
        <v>5</v>
      </c>
      <c r="C4" s="3" t="s">
        <v>4</v>
      </c>
      <c r="D4" s="4" t="s">
        <v>5</v>
      </c>
      <c r="E4" s="3" t="s">
        <v>4</v>
      </c>
      <c r="F4" s="4" t="s">
        <v>5</v>
      </c>
      <c r="G4" s="3" t="s">
        <v>4</v>
      </c>
      <c r="H4" s="4" t="s">
        <v>5</v>
      </c>
      <c r="I4" s="3" t="s">
        <v>4</v>
      </c>
      <c r="J4" s="4" t="s">
        <v>5</v>
      </c>
    </row>
    <row r="5" spans="1:10" x14ac:dyDescent="0.35">
      <c r="A5" s="5">
        <v>2</v>
      </c>
      <c r="B5" s="6">
        <v>1000</v>
      </c>
      <c r="C5" s="5">
        <v>1.8</v>
      </c>
      <c r="D5" s="6">
        <v>800</v>
      </c>
      <c r="E5" s="5">
        <v>1.6</v>
      </c>
      <c r="F5" s="11">
        <v>600</v>
      </c>
      <c r="G5" s="5">
        <v>1.4</v>
      </c>
      <c r="H5" s="6">
        <v>400</v>
      </c>
      <c r="I5" s="5">
        <v>1.2</v>
      </c>
      <c r="J5" s="6">
        <v>200</v>
      </c>
    </row>
    <row r="6" spans="1:10" x14ac:dyDescent="0.35">
      <c r="A6" s="5">
        <v>1.99</v>
      </c>
      <c r="B6" s="6">
        <v>990</v>
      </c>
      <c r="C6" s="5">
        <v>1.79</v>
      </c>
      <c r="D6" s="6">
        <v>790</v>
      </c>
      <c r="E6" s="5">
        <v>1.59</v>
      </c>
      <c r="F6" s="6">
        <v>590</v>
      </c>
      <c r="G6" s="5">
        <v>1.39</v>
      </c>
      <c r="H6" s="6">
        <v>390</v>
      </c>
      <c r="I6" s="5">
        <v>1.19</v>
      </c>
      <c r="J6" s="6">
        <v>190</v>
      </c>
    </row>
    <row r="7" spans="1:10" x14ac:dyDescent="0.35">
      <c r="A7" s="5">
        <v>1.98</v>
      </c>
      <c r="B7" s="6">
        <v>980</v>
      </c>
      <c r="C7" s="5">
        <v>1.78</v>
      </c>
      <c r="D7" s="6">
        <v>780</v>
      </c>
      <c r="E7" s="5">
        <v>1.58</v>
      </c>
      <c r="F7" s="6">
        <v>580</v>
      </c>
      <c r="G7" s="5">
        <v>1.38</v>
      </c>
      <c r="H7" s="6">
        <v>380</v>
      </c>
      <c r="I7" s="5">
        <v>1.18</v>
      </c>
      <c r="J7" s="6">
        <v>180</v>
      </c>
    </row>
    <row r="8" spans="1:10" x14ac:dyDescent="0.35">
      <c r="A8" s="5">
        <v>1.97</v>
      </c>
      <c r="B8" s="6">
        <v>970</v>
      </c>
      <c r="C8" s="5">
        <v>1.77</v>
      </c>
      <c r="D8" s="6">
        <v>770</v>
      </c>
      <c r="E8" s="5">
        <v>1.57</v>
      </c>
      <c r="F8" s="6">
        <v>570</v>
      </c>
      <c r="G8" s="5">
        <v>1.37</v>
      </c>
      <c r="H8" s="6">
        <v>370</v>
      </c>
      <c r="I8" s="5">
        <v>1.17</v>
      </c>
      <c r="J8" s="6">
        <v>170</v>
      </c>
    </row>
    <row r="9" spans="1:10" x14ac:dyDescent="0.35">
      <c r="A9" s="5">
        <v>1.96</v>
      </c>
      <c r="B9" s="6">
        <v>960</v>
      </c>
      <c r="C9" s="5">
        <v>1.76</v>
      </c>
      <c r="D9" s="6">
        <v>760</v>
      </c>
      <c r="E9" s="5">
        <v>1.56</v>
      </c>
      <c r="F9" s="6">
        <v>560</v>
      </c>
      <c r="G9" s="5">
        <v>1.36</v>
      </c>
      <c r="H9" s="6">
        <v>360</v>
      </c>
      <c r="I9" s="5">
        <v>1.1599999999999999</v>
      </c>
      <c r="J9" s="6">
        <v>160</v>
      </c>
    </row>
    <row r="10" spans="1:10" x14ac:dyDescent="0.35">
      <c r="A10" s="5">
        <v>1.95</v>
      </c>
      <c r="B10" s="6">
        <v>950</v>
      </c>
      <c r="C10" s="5">
        <v>1.75</v>
      </c>
      <c r="D10" s="6">
        <v>750</v>
      </c>
      <c r="E10" s="5">
        <v>1.55</v>
      </c>
      <c r="F10" s="6">
        <v>550</v>
      </c>
      <c r="G10" s="5">
        <v>1.35</v>
      </c>
      <c r="H10" s="6">
        <v>350</v>
      </c>
      <c r="I10" s="5">
        <v>1.1499999999999999</v>
      </c>
      <c r="J10" s="6">
        <v>150</v>
      </c>
    </row>
    <row r="11" spans="1:10" x14ac:dyDescent="0.35">
      <c r="A11" s="5">
        <v>1.94</v>
      </c>
      <c r="B11" s="6">
        <v>940</v>
      </c>
      <c r="C11" s="5">
        <v>1.74</v>
      </c>
      <c r="D11" s="6">
        <v>740</v>
      </c>
      <c r="E11" s="5">
        <v>1.54</v>
      </c>
      <c r="F11" s="6">
        <v>540</v>
      </c>
      <c r="G11" s="5">
        <v>1.34</v>
      </c>
      <c r="H11" s="6">
        <v>340</v>
      </c>
      <c r="I11" s="5">
        <v>1.1399999999999999</v>
      </c>
      <c r="J11" s="6">
        <v>140</v>
      </c>
    </row>
    <row r="12" spans="1:10" x14ac:dyDescent="0.35">
      <c r="A12" s="5">
        <v>1.93</v>
      </c>
      <c r="B12" s="6">
        <v>930</v>
      </c>
      <c r="C12" s="5">
        <v>1.73</v>
      </c>
      <c r="D12" s="6">
        <v>730</v>
      </c>
      <c r="E12" s="5">
        <v>1.53</v>
      </c>
      <c r="F12" s="6">
        <v>530</v>
      </c>
      <c r="G12" s="5">
        <v>1.33</v>
      </c>
      <c r="H12" s="6">
        <v>330</v>
      </c>
      <c r="I12" s="5">
        <v>1.1299999999999999</v>
      </c>
      <c r="J12" s="6">
        <v>130</v>
      </c>
    </row>
    <row r="13" spans="1:10" x14ac:dyDescent="0.35">
      <c r="A13" s="5">
        <v>1.92</v>
      </c>
      <c r="B13" s="6">
        <v>920</v>
      </c>
      <c r="C13" s="5">
        <v>1.72</v>
      </c>
      <c r="D13" s="6">
        <v>720</v>
      </c>
      <c r="E13" s="5">
        <v>1.52</v>
      </c>
      <c r="F13" s="6">
        <v>520</v>
      </c>
      <c r="G13" s="5">
        <v>1.32</v>
      </c>
      <c r="H13" s="6">
        <v>320</v>
      </c>
      <c r="I13" s="5">
        <v>1.1200000000000001</v>
      </c>
      <c r="J13" s="6">
        <v>120</v>
      </c>
    </row>
    <row r="14" spans="1:10" x14ac:dyDescent="0.35">
      <c r="A14" s="5">
        <v>1.91</v>
      </c>
      <c r="B14" s="6">
        <v>910</v>
      </c>
      <c r="C14" s="5">
        <v>1.71</v>
      </c>
      <c r="D14" s="6">
        <v>710</v>
      </c>
      <c r="E14" s="5">
        <v>1.51</v>
      </c>
      <c r="F14" s="6">
        <v>510</v>
      </c>
      <c r="G14" s="5">
        <v>1.31</v>
      </c>
      <c r="H14" s="6">
        <v>310</v>
      </c>
      <c r="I14" s="5">
        <v>1.1100000000000001</v>
      </c>
      <c r="J14" s="6">
        <v>110</v>
      </c>
    </row>
    <row r="15" spans="1:10" x14ac:dyDescent="0.35">
      <c r="A15" s="5">
        <v>1.9</v>
      </c>
      <c r="B15" s="6">
        <v>900</v>
      </c>
      <c r="C15" s="5">
        <v>1.7</v>
      </c>
      <c r="D15" s="6">
        <v>700</v>
      </c>
      <c r="E15" s="5">
        <v>1.5</v>
      </c>
      <c r="F15" s="6">
        <v>500</v>
      </c>
      <c r="G15" s="5">
        <v>1.3</v>
      </c>
      <c r="H15" s="6">
        <v>300</v>
      </c>
      <c r="I15" s="5">
        <v>1.1000000000000001</v>
      </c>
      <c r="J15" s="6">
        <v>100</v>
      </c>
    </row>
    <row r="16" spans="1:10" x14ac:dyDescent="0.35">
      <c r="A16" s="5">
        <v>1.89</v>
      </c>
      <c r="B16" s="6">
        <v>890</v>
      </c>
      <c r="C16" s="5">
        <v>1.69</v>
      </c>
      <c r="D16" s="6">
        <v>690</v>
      </c>
      <c r="E16" s="5">
        <v>1.49</v>
      </c>
      <c r="F16" s="6">
        <v>490</v>
      </c>
      <c r="G16" s="5">
        <v>1.29</v>
      </c>
      <c r="H16" s="6">
        <v>290</v>
      </c>
      <c r="I16" s="5">
        <v>1.0900000000000001</v>
      </c>
      <c r="J16" s="6">
        <v>90</v>
      </c>
    </row>
    <row r="17" spans="1:10" x14ac:dyDescent="0.35">
      <c r="A17" s="5">
        <v>1.88</v>
      </c>
      <c r="B17" s="6">
        <v>880</v>
      </c>
      <c r="C17" s="5">
        <v>1.68</v>
      </c>
      <c r="D17" s="6">
        <v>680</v>
      </c>
      <c r="E17" s="5">
        <v>1.48</v>
      </c>
      <c r="F17" s="6">
        <v>480</v>
      </c>
      <c r="G17" s="5">
        <v>1.28</v>
      </c>
      <c r="H17" s="6">
        <v>280</v>
      </c>
      <c r="I17" s="5">
        <v>1.08</v>
      </c>
      <c r="J17" s="6">
        <v>80</v>
      </c>
    </row>
    <row r="18" spans="1:10" x14ac:dyDescent="0.35">
      <c r="A18" s="5">
        <v>1.87</v>
      </c>
      <c r="B18" s="6">
        <v>870</v>
      </c>
      <c r="C18" s="5">
        <v>1.67</v>
      </c>
      <c r="D18" s="6">
        <v>670</v>
      </c>
      <c r="E18" s="5">
        <v>1.47</v>
      </c>
      <c r="F18" s="6">
        <v>470</v>
      </c>
      <c r="G18" s="5">
        <v>1.27</v>
      </c>
      <c r="H18" s="6">
        <v>270</v>
      </c>
      <c r="I18" s="5">
        <v>1.07</v>
      </c>
      <c r="J18" s="6">
        <v>70</v>
      </c>
    </row>
    <row r="19" spans="1:10" x14ac:dyDescent="0.35">
      <c r="A19" s="5">
        <v>1.86</v>
      </c>
      <c r="B19" s="6">
        <v>860</v>
      </c>
      <c r="C19" s="5">
        <v>1.66</v>
      </c>
      <c r="D19" s="6">
        <v>660</v>
      </c>
      <c r="E19" s="5">
        <v>1.46</v>
      </c>
      <c r="F19" s="6">
        <v>460</v>
      </c>
      <c r="G19" s="5">
        <v>1.26</v>
      </c>
      <c r="H19" s="6">
        <v>260</v>
      </c>
      <c r="I19" s="5">
        <v>1.06</v>
      </c>
      <c r="J19" s="6">
        <v>60</v>
      </c>
    </row>
    <row r="20" spans="1:10" x14ac:dyDescent="0.35">
      <c r="A20" s="5">
        <v>1.85</v>
      </c>
      <c r="B20" s="6">
        <v>850</v>
      </c>
      <c r="C20" s="5">
        <v>1.65</v>
      </c>
      <c r="D20" s="6">
        <v>650</v>
      </c>
      <c r="E20" s="5">
        <v>1.45</v>
      </c>
      <c r="F20" s="6">
        <v>450</v>
      </c>
      <c r="G20" s="5">
        <v>1.25</v>
      </c>
      <c r="H20" s="6">
        <v>250</v>
      </c>
      <c r="I20" s="5">
        <v>1.05</v>
      </c>
      <c r="J20" s="6">
        <v>50</v>
      </c>
    </row>
    <row r="21" spans="1:10" x14ac:dyDescent="0.35">
      <c r="A21" s="5">
        <v>1.84</v>
      </c>
      <c r="B21" s="6">
        <v>840</v>
      </c>
      <c r="C21" s="5">
        <v>1.64</v>
      </c>
      <c r="D21" s="6">
        <v>640</v>
      </c>
      <c r="E21" s="5">
        <v>1.44</v>
      </c>
      <c r="F21" s="6">
        <v>440</v>
      </c>
      <c r="G21" s="5">
        <v>1.24</v>
      </c>
      <c r="H21" s="6">
        <v>240</v>
      </c>
      <c r="I21" s="5">
        <v>1.04</v>
      </c>
      <c r="J21" s="6">
        <v>40</v>
      </c>
    </row>
    <row r="22" spans="1:10" x14ac:dyDescent="0.35">
      <c r="A22" s="5">
        <v>1.83</v>
      </c>
      <c r="B22" s="6">
        <v>830</v>
      </c>
      <c r="C22" s="5">
        <v>1.63</v>
      </c>
      <c r="D22" s="6">
        <v>630</v>
      </c>
      <c r="E22" s="5">
        <v>1.43</v>
      </c>
      <c r="F22" s="6">
        <v>430</v>
      </c>
      <c r="G22" s="5">
        <v>1.23</v>
      </c>
      <c r="H22" s="6">
        <v>230</v>
      </c>
      <c r="I22" s="5">
        <v>1.03</v>
      </c>
      <c r="J22" s="6">
        <v>30</v>
      </c>
    </row>
    <row r="23" spans="1:10" x14ac:dyDescent="0.35">
      <c r="A23" s="5">
        <v>1.82</v>
      </c>
      <c r="B23" s="6">
        <v>820</v>
      </c>
      <c r="C23" s="5">
        <v>1.62</v>
      </c>
      <c r="D23" s="6">
        <v>620</v>
      </c>
      <c r="E23" s="5">
        <v>1.42</v>
      </c>
      <c r="F23" s="6">
        <v>420</v>
      </c>
      <c r="G23" s="5">
        <v>1.22</v>
      </c>
      <c r="H23" s="6">
        <v>220</v>
      </c>
      <c r="I23" s="5">
        <v>1.02</v>
      </c>
      <c r="J23" s="6">
        <v>20</v>
      </c>
    </row>
    <row r="24" spans="1:10" ht="15" thickBot="1" x14ac:dyDescent="0.4">
      <c r="A24" s="5">
        <v>1.81</v>
      </c>
      <c r="B24" s="10">
        <v>810</v>
      </c>
      <c r="C24" s="5">
        <v>1.61</v>
      </c>
      <c r="D24" s="10">
        <v>610</v>
      </c>
      <c r="E24" s="5">
        <v>1.41</v>
      </c>
      <c r="F24" s="10">
        <v>410</v>
      </c>
      <c r="G24" s="5">
        <v>1.21</v>
      </c>
      <c r="H24" s="10">
        <v>210</v>
      </c>
      <c r="I24" s="5">
        <v>1.01</v>
      </c>
      <c r="J24" s="10">
        <v>10</v>
      </c>
    </row>
    <row r="25" spans="1:10" x14ac:dyDescent="0.35">
      <c r="A25" s="1"/>
      <c r="B25" s="1"/>
      <c r="C25" s="1"/>
      <c r="D25" s="1"/>
      <c r="E25" s="1"/>
      <c r="F25" s="1"/>
      <c r="G25" s="1"/>
      <c r="H25" s="1"/>
      <c r="I25" s="5">
        <v>1</v>
      </c>
      <c r="J25" s="2">
        <v>1</v>
      </c>
    </row>
  </sheetData>
  <mergeCells count="1">
    <mergeCell ref="A1:J2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T25"/>
  <sheetViews>
    <sheetView workbookViewId="0">
      <selection sqref="A1:T2"/>
    </sheetView>
  </sheetViews>
  <sheetFormatPr baseColWidth="10" defaultColWidth="10.7265625" defaultRowHeight="14.5" x14ac:dyDescent="0.35"/>
  <sheetData>
    <row r="1" spans="1:20" ht="31.5" customHeight="1" x14ac:dyDescent="0.35">
      <c r="A1" s="80" t="s">
        <v>17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</row>
    <row r="2" spans="1:20" ht="18.75" customHeight="1" x14ac:dyDescent="0.35">
      <c r="A2" s="80"/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</row>
    <row r="3" spans="1:20" ht="15" thickBot="1" x14ac:dyDescent="0.4">
      <c r="A3" s="1"/>
      <c r="B3" s="1"/>
      <c r="C3" s="1"/>
      <c r="D3" s="1"/>
      <c r="E3" s="1"/>
      <c r="F3" s="1"/>
      <c r="G3" s="1"/>
      <c r="H3" s="1"/>
      <c r="I3" s="1"/>
      <c r="J3" s="1"/>
    </row>
    <row r="4" spans="1:20" x14ac:dyDescent="0.35">
      <c r="A4" s="3" t="s">
        <v>4</v>
      </c>
      <c r="B4" s="4" t="s">
        <v>5</v>
      </c>
      <c r="C4" s="3" t="s">
        <v>4</v>
      </c>
      <c r="D4" s="4" t="s">
        <v>5</v>
      </c>
      <c r="E4" s="3" t="s">
        <v>4</v>
      </c>
      <c r="F4" s="4" t="s">
        <v>5</v>
      </c>
      <c r="G4" s="3" t="s">
        <v>4</v>
      </c>
      <c r="H4" s="4" t="s">
        <v>5</v>
      </c>
      <c r="I4" s="3" t="s">
        <v>4</v>
      </c>
      <c r="J4" s="4" t="s">
        <v>5</v>
      </c>
      <c r="K4" s="3" t="s">
        <v>4</v>
      </c>
      <c r="L4" s="4" t="s">
        <v>5</v>
      </c>
      <c r="M4" s="3" t="s">
        <v>4</v>
      </c>
      <c r="N4" s="4" t="s">
        <v>5</v>
      </c>
      <c r="O4" s="3" t="s">
        <v>4</v>
      </c>
      <c r="P4" s="4" t="s">
        <v>5</v>
      </c>
      <c r="Q4" s="3" t="s">
        <v>4</v>
      </c>
      <c r="R4" s="4" t="s">
        <v>5</v>
      </c>
      <c r="S4" s="3" t="s">
        <v>4</v>
      </c>
      <c r="T4" s="4" t="s">
        <v>5</v>
      </c>
    </row>
    <row r="5" spans="1:20" x14ac:dyDescent="0.35">
      <c r="A5" s="5">
        <v>47</v>
      </c>
      <c r="B5" s="6">
        <v>1000</v>
      </c>
      <c r="C5" s="5">
        <v>48</v>
      </c>
      <c r="D5" s="6">
        <v>900</v>
      </c>
      <c r="E5" s="5">
        <v>49</v>
      </c>
      <c r="F5" s="6">
        <v>800</v>
      </c>
      <c r="G5" s="5">
        <v>50</v>
      </c>
      <c r="H5" s="6">
        <v>700</v>
      </c>
      <c r="I5" s="5">
        <v>51</v>
      </c>
      <c r="J5" s="16">
        <v>600</v>
      </c>
      <c r="K5" s="17">
        <v>52</v>
      </c>
      <c r="L5" s="6">
        <v>500</v>
      </c>
      <c r="M5" s="5">
        <v>53</v>
      </c>
      <c r="N5" s="6">
        <v>400</v>
      </c>
      <c r="O5" s="5">
        <v>54</v>
      </c>
      <c r="P5" s="6">
        <v>300</v>
      </c>
      <c r="Q5" s="5">
        <v>55</v>
      </c>
      <c r="R5" s="6">
        <v>200</v>
      </c>
      <c r="S5" s="13">
        <v>56</v>
      </c>
      <c r="T5" s="15">
        <v>100</v>
      </c>
    </row>
    <row r="6" spans="1:20" x14ac:dyDescent="0.35">
      <c r="A6" s="7">
        <v>47.05</v>
      </c>
      <c r="B6" s="6">
        <v>995</v>
      </c>
      <c r="C6" s="7">
        <v>48.05</v>
      </c>
      <c r="D6" s="6">
        <v>895</v>
      </c>
      <c r="E6" s="7">
        <v>49.05</v>
      </c>
      <c r="F6" s="6">
        <v>795</v>
      </c>
      <c r="G6" s="7">
        <v>50.05</v>
      </c>
      <c r="H6" s="6">
        <v>695</v>
      </c>
      <c r="I6" s="7">
        <v>51.05</v>
      </c>
      <c r="J6" s="16">
        <v>595</v>
      </c>
      <c r="K6" s="18">
        <v>52.05</v>
      </c>
      <c r="L6" s="6">
        <v>495</v>
      </c>
      <c r="M6" s="7">
        <v>53.05</v>
      </c>
      <c r="N6" s="6">
        <v>395</v>
      </c>
      <c r="O6" s="7">
        <v>54.05</v>
      </c>
      <c r="P6" s="6">
        <v>295</v>
      </c>
      <c r="Q6" s="7">
        <v>55.05</v>
      </c>
      <c r="R6" s="6">
        <v>195</v>
      </c>
      <c r="S6" s="14">
        <v>56.05</v>
      </c>
      <c r="T6" s="15">
        <v>95</v>
      </c>
    </row>
    <row r="7" spans="1:20" x14ac:dyDescent="0.35">
      <c r="A7" s="5">
        <v>47.1</v>
      </c>
      <c r="B7" s="6">
        <v>990</v>
      </c>
      <c r="C7" s="5">
        <v>48.1</v>
      </c>
      <c r="D7" s="6">
        <v>890</v>
      </c>
      <c r="E7" s="5">
        <v>49.1</v>
      </c>
      <c r="F7" s="6">
        <v>790</v>
      </c>
      <c r="G7" s="5">
        <v>50.1</v>
      </c>
      <c r="H7" s="6">
        <v>690</v>
      </c>
      <c r="I7" s="5">
        <v>51.1</v>
      </c>
      <c r="J7" s="16">
        <v>590</v>
      </c>
      <c r="K7" s="17">
        <v>52.1</v>
      </c>
      <c r="L7" s="6">
        <v>490</v>
      </c>
      <c r="M7" s="5">
        <v>53.1</v>
      </c>
      <c r="N7" s="6">
        <v>390</v>
      </c>
      <c r="O7" s="5">
        <v>54.1</v>
      </c>
      <c r="P7" s="6">
        <v>290</v>
      </c>
      <c r="Q7" s="5">
        <v>55.1</v>
      </c>
      <c r="R7" s="6">
        <v>190</v>
      </c>
      <c r="S7" s="13">
        <v>56.1</v>
      </c>
      <c r="T7" s="15">
        <v>90</v>
      </c>
    </row>
    <row r="8" spans="1:20" x14ac:dyDescent="0.35">
      <c r="A8" s="7">
        <v>47.15</v>
      </c>
      <c r="B8" s="6">
        <v>985</v>
      </c>
      <c r="C8" s="7">
        <v>48.15</v>
      </c>
      <c r="D8" s="6">
        <v>885</v>
      </c>
      <c r="E8" s="7">
        <v>49.15</v>
      </c>
      <c r="F8" s="6">
        <v>785</v>
      </c>
      <c r="G8" s="7">
        <v>50.15</v>
      </c>
      <c r="H8" s="6">
        <v>685</v>
      </c>
      <c r="I8" s="7">
        <v>51.15</v>
      </c>
      <c r="J8" s="16">
        <v>585</v>
      </c>
      <c r="K8" s="18">
        <v>52.15</v>
      </c>
      <c r="L8" s="6">
        <v>485</v>
      </c>
      <c r="M8" s="7">
        <v>53.15</v>
      </c>
      <c r="N8" s="6">
        <v>385</v>
      </c>
      <c r="O8" s="7">
        <v>54.15</v>
      </c>
      <c r="P8" s="6">
        <v>285</v>
      </c>
      <c r="Q8" s="7">
        <v>55.15</v>
      </c>
      <c r="R8" s="6">
        <v>185</v>
      </c>
      <c r="S8" s="14">
        <v>56.15</v>
      </c>
      <c r="T8" s="15">
        <v>85</v>
      </c>
    </row>
    <row r="9" spans="1:20" x14ac:dyDescent="0.35">
      <c r="A9" s="5">
        <v>47.2</v>
      </c>
      <c r="B9" s="6">
        <v>980</v>
      </c>
      <c r="C9" s="5">
        <v>48.2</v>
      </c>
      <c r="D9" s="6">
        <v>880</v>
      </c>
      <c r="E9" s="5">
        <v>49.2</v>
      </c>
      <c r="F9" s="6">
        <v>780</v>
      </c>
      <c r="G9" s="5">
        <v>50.2</v>
      </c>
      <c r="H9" s="6">
        <v>680</v>
      </c>
      <c r="I9" s="5">
        <v>51.2</v>
      </c>
      <c r="J9" s="16">
        <v>580</v>
      </c>
      <c r="K9" s="17">
        <v>52.2</v>
      </c>
      <c r="L9" s="6">
        <v>480</v>
      </c>
      <c r="M9" s="5">
        <v>53.2</v>
      </c>
      <c r="N9" s="6">
        <v>380</v>
      </c>
      <c r="O9" s="5">
        <v>54.2</v>
      </c>
      <c r="P9" s="6">
        <v>280</v>
      </c>
      <c r="Q9" s="5">
        <v>55.2</v>
      </c>
      <c r="R9" s="6">
        <v>180</v>
      </c>
      <c r="S9" s="13">
        <v>56.2</v>
      </c>
      <c r="T9" s="15">
        <v>80</v>
      </c>
    </row>
    <row r="10" spans="1:20" x14ac:dyDescent="0.35">
      <c r="A10" s="7">
        <v>47.25</v>
      </c>
      <c r="B10" s="6">
        <v>975</v>
      </c>
      <c r="C10" s="7">
        <v>48.25</v>
      </c>
      <c r="D10" s="6">
        <v>875</v>
      </c>
      <c r="E10" s="7">
        <v>49.25</v>
      </c>
      <c r="F10" s="6">
        <v>775</v>
      </c>
      <c r="G10" s="7">
        <v>50.25</v>
      </c>
      <c r="H10" s="6">
        <v>675</v>
      </c>
      <c r="I10" s="7">
        <v>51.25</v>
      </c>
      <c r="J10" s="16">
        <v>575</v>
      </c>
      <c r="K10" s="18">
        <v>52.25</v>
      </c>
      <c r="L10" s="6">
        <v>475</v>
      </c>
      <c r="M10" s="7">
        <v>53.25</v>
      </c>
      <c r="N10" s="6">
        <v>375</v>
      </c>
      <c r="O10" s="7">
        <v>54.25</v>
      </c>
      <c r="P10" s="6">
        <v>275</v>
      </c>
      <c r="Q10" s="7">
        <v>55.25</v>
      </c>
      <c r="R10" s="6">
        <v>175</v>
      </c>
      <c r="S10" s="14">
        <v>56.25</v>
      </c>
      <c r="T10" s="15">
        <v>75</v>
      </c>
    </row>
    <row r="11" spans="1:20" x14ac:dyDescent="0.35">
      <c r="A11" s="5">
        <v>47.3</v>
      </c>
      <c r="B11" s="6">
        <v>970</v>
      </c>
      <c r="C11" s="5">
        <v>48.3</v>
      </c>
      <c r="D11" s="6">
        <v>870</v>
      </c>
      <c r="E11" s="5">
        <v>49.3</v>
      </c>
      <c r="F11" s="6">
        <v>770</v>
      </c>
      <c r="G11" s="5">
        <v>50.3</v>
      </c>
      <c r="H11" s="6">
        <v>670</v>
      </c>
      <c r="I11" s="5">
        <v>51.3</v>
      </c>
      <c r="J11" s="16">
        <v>570</v>
      </c>
      <c r="K11" s="17">
        <v>52.3</v>
      </c>
      <c r="L11" s="6">
        <v>470</v>
      </c>
      <c r="M11" s="5">
        <v>53.3</v>
      </c>
      <c r="N11" s="6">
        <v>370</v>
      </c>
      <c r="O11" s="5">
        <v>54.3</v>
      </c>
      <c r="P11" s="6">
        <v>270</v>
      </c>
      <c r="Q11" s="5">
        <v>55.3</v>
      </c>
      <c r="R11" s="6">
        <v>170</v>
      </c>
      <c r="S11" s="13">
        <v>56.3</v>
      </c>
      <c r="T11" s="15">
        <v>70</v>
      </c>
    </row>
    <row r="12" spans="1:20" x14ac:dyDescent="0.35">
      <c r="A12" s="7">
        <v>47.35</v>
      </c>
      <c r="B12" s="6">
        <v>965</v>
      </c>
      <c r="C12" s="7">
        <v>48.35</v>
      </c>
      <c r="D12" s="6">
        <v>865</v>
      </c>
      <c r="E12" s="7">
        <v>49.35</v>
      </c>
      <c r="F12" s="6">
        <v>765</v>
      </c>
      <c r="G12" s="7">
        <v>50.35</v>
      </c>
      <c r="H12" s="6">
        <v>665</v>
      </c>
      <c r="I12" s="7">
        <v>51.35</v>
      </c>
      <c r="J12" s="16">
        <v>565</v>
      </c>
      <c r="K12" s="18">
        <v>52.35</v>
      </c>
      <c r="L12" s="6">
        <v>465</v>
      </c>
      <c r="M12" s="7">
        <v>53.35</v>
      </c>
      <c r="N12" s="6">
        <v>365</v>
      </c>
      <c r="O12" s="7">
        <v>54.35</v>
      </c>
      <c r="P12" s="6">
        <v>265</v>
      </c>
      <c r="Q12" s="7">
        <v>55.35</v>
      </c>
      <c r="R12" s="6">
        <v>165</v>
      </c>
      <c r="S12" s="14">
        <v>56.35</v>
      </c>
      <c r="T12" s="15">
        <v>65</v>
      </c>
    </row>
    <row r="13" spans="1:20" x14ac:dyDescent="0.35">
      <c r="A13" s="5">
        <v>47.4</v>
      </c>
      <c r="B13" s="6">
        <v>960</v>
      </c>
      <c r="C13" s="5">
        <v>48.4</v>
      </c>
      <c r="D13" s="6">
        <v>860</v>
      </c>
      <c r="E13" s="5">
        <v>49.4</v>
      </c>
      <c r="F13" s="6">
        <v>760</v>
      </c>
      <c r="G13" s="5">
        <v>50.4</v>
      </c>
      <c r="H13" s="6">
        <v>660</v>
      </c>
      <c r="I13" s="5">
        <v>51.4</v>
      </c>
      <c r="J13" s="16">
        <v>560</v>
      </c>
      <c r="K13" s="17">
        <v>52.4</v>
      </c>
      <c r="L13" s="6">
        <v>460</v>
      </c>
      <c r="M13" s="5">
        <v>53.4</v>
      </c>
      <c r="N13" s="6">
        <v>360</v>
      </c>
      <c r="O13" s="5">
        <v>54.4</v>
      </c>
      <c r="P13" s="6">
        <v>260</v>
      </c>
      <c r="Q13" s="5">
        <v>55.4</v>
      </c>
      <c r="R13" s="6">
        <v>160</v>
      </c>
      <c r="S13" s="13">
        <v>56.4</v>
      </c>
      <c r="T13" s="15">
        <v>60</v>
      </c>
    </row>
    <row r="14" spans="1:20" x14ac:dyDescent="0.35">
      <c r="A14" s="7">
        <v>47.45</v>
      </c>
      <c r="B14" s="6">
        <v>955</v>
      </c>
      <c r="C14" s="7">
        <v>48.45</v>
      </c>
      <c r="D14" s="6">
        <v>855</v>
      </c>
      <c r="E14" s="7">
        <v>49.45</v>
      </c>
      <c r="F14" s="6">
        <v>755</v>
      </c>
      <c r="G14" s="7">
        <v>50.45</v>
      </c>
      <c r="H14" s="6">
        <v>655</v>
      </c>
      <c r="I14" s="7">
        <v>51.45</v>
      </c>
      <c r="J14" s="16">
        <v>555</v>
      </c>
      <c r="K14" s="18">
        <v>52.45</v>
      </c>
      <c r="L14" s="6">
        <v>455</v>
      </c>
      <c r="M14" s="7">
        <v>53.45</v>
      </c>
      <c r="N14" s="6">
        <v>355</v>
      </c>
      <c r="O14" s="7">
        <v>54.45</v>
      </c>
      <c r="P14" s="6">
        <v>255</v>
      </c>
      <c r="Q14" s="7">
        <v>55.45</v>
      </c>
      <c r="R14" s="6">
        <v>155</v>
      </c>
      <c r="S14" s="14">
        <v>56.45</v>
      </c>
      <c r="T14" s="15">
        <v>55</v>
      </c>
    </row>
    <row r="15" spans="1:20" x14ac:dyDescent="0.35">
      <c r="A15" s="5">
        <v>47.5</v>
      </c>
      <c r="B15" s="6">
        <v>950</v>
      </c>
      <c r="C15" s="5">
        <v>48.5</v>
      </c>
      <c r="D15" s="6">
        <v>850</v>
      </c>
      <c r="E15" s="5">
        <v>49.5</v>
      </c>
      <c r="F15" s="6">
        <v>750</v>
      </c>
      <c r="G15" s="5">
        <v>50.5</v>
      </c>
      <c r="H15" s="6">
        <v>650</v>
      </c>
      <c r="I15" s="5">
        <v>51.5</v>
      </c>
      <c r="J15" s="16">
        <v>550</v>
      </c>
      <c r="K15" s="17">
        <v>52.5</v>
      </c>
      <c r="L15" s="6">
        <v>450</v>
      </c>
      <c r="M15" s="5">
        <v>53.5</v>
      </c>
      <c r="N15" s="6">
        <v>350</v>
      </c>
      <c r="O15" s="5">
        <v>54.5</v>
      </c>
      <c r="P15" s="6">
        <v>250</v>
      </c>
      <c r="Q15" s="5">
        <v>55.5</v>
      </c>
      <c r="R15" s="6">
        <v>150</v>
      </c>
      <c r="S15" s="13">
        <v>56.5</v>
      </c>
      <c r="T15" s="15">
        <v>50</v>
      </c>
    </row>
    <row r="16" spans="1:20" x14ac:dyDescent="0.35">
      <c r="A16" s="7">
        <v>47.55</v>
      </c>
      <c r="B16" s="6">
        <v>945</v>
      </c>
      <c r="C16" s="7">
        <v>48.55</v>
      </c>
      <c r="D16" s="6">
        <v>845</v>
      </c>
      <c r="E16" s="7">
        <v>49.55</v>
      </c>
      <c r="F16" s="6">
        <v>745</v>
      </c>
      <c r="G16" s="7">
        <v>50.55</v>
      </c>
      <c r="H16" s="6">
        <v>645</v>
      </c>
      <c r="I16" s="7">
        <v>51.55</v>
      </c>
      <c r="J16" s="16">
        <v>545</v>
      </c>
      <c r="K16" s="18">
        <v>52.55</v>
      </c>
      <c r="L16" s="6">
        <v>445</v>
      </c>
      <c r="M16" s="7">
        <v>53.55</v>
      </c>
      <c r="N16" s="6">
        <v>345</v>
      </c>
      <c r="O16" s="7">
        <v>54.55</v>
      </c>
      <c r="P16" s="6">
        <v>245</v>
      </c>
      <c r="Q16" s="7">
        <v>55.55</v>
      </c>
      <c r="R16" s="6">
        <v>145</v>
      </c>
      <c r="S16" s="14">
        <v>56.55</v>
      </c>
      <c r="T16" s="15">
        <v>45</v>
      </c>
    </row>
    <row r="17" spans="1:20" x14ac:dyDescent="0.35">
      <c r="A17" s="5">
        <v>47.6</v>
      </c>
      <c r="B17" s="6">
        <v>940</v>
      </c>
      <c r="C17" s="5">
        <v>48.6</v>
      </c>
      <c r="D17" s="6">
        <v>840</v>
      </c>
      <c r="E17" s="5">
        <v>49.6</v>
      </c>
      <c r="F17" s="6">
        <v>740</v>
      </c>
      <c r="G17" s="5">
        <v>50.6</v>
      </c>
      <c r="H17" s="6">
        <v>640</v>
      </c>
      <c r="I17" s="5">
        <v>51.6</v>
      </c>
      <c r="J17" s="16">
        <v>540</v>
      </c>
      <c r="K17" s="17">
        <v>52.6</v>
      </c>
      <c r="L17" s="6">
        <v>440</v>
      </c>
      <c r="M17" s="5">
        <v>53.6</v>
      </c>
      <c r="N17" s="6">
        <v>340</v>
      </c>
      <c r="O17" s="5">
        <v>54.6</v>
      </c>
      <c r="P17" s="6">
        <v>240</v>
      </c>
      <c r="Q17" s="5">
        <v>55.6</v>
      </c>
      <c r="R17" s="6">
        <v>140</v>
      </c>
      <c r="S17" s="13">
        <v>56.6</v>
      </c>
      <c r="T17" s="15">
        <v>40</v>
      </c>
    </row>
    <row r="18" spans="1:20" x14ac:dyDescent="0.35">
      <c r="A18" s="7">
        <v>47.65</v>
      </c>
      <c r="B18" s="6">
        <v>935</v>
      </c>
      <c r="C18" s="7">
        <v>48.65</v>
      </c>
      <c r="D18" s="6">
        <v>835</v>
      </c>
      <c r="E18" s="7">
        <v>49.65</v>
      </c>
      <c r="F18" s="6">
        <v>735</v>
      </c>
      <c r="G18" s="7">
        <v>50.65</v>
      </c>
      <c r="H18" s="6">
        <v>635</v>
      </c>
      <c r="I18" s="7">
        <v>51.65</v>
      </c>
      <c r="J18" s="16">
        <v>535</v>
      </c>
      <c r="K18" s="18">
        <v>52.65</v>
      </c>
      <c r="L18" s="6">
        <v>435</v>
      </c>
      <c r="M18" s="7">
        <v>53.65</v>
      </c>
      <c r="N18" s="6">
        <v>335</v>
      </c>
      <c r="O18" s="7">
        <v>54.65</v>
      </c>
      <c r="P18" s="6">
        <v>235</v>
      </c>
      <c r="Q18" s="7">
        <v>55.65</v>
      </c>
      <c r="R18" s="6">
        <v>135</v>
      </c>
      <c r="S18" s="14">
        <v>56.65</v>
      </c>
      <c r="T18" s="15">
        <v>35</v>
      </c>
    </row>
    <row r="19" spans="1:20" x14ac:dyDescent="0.35">
      <c r="A19" s="5">
        <v>47.7</v>
      </c>
      <c r="B19" s="6">
        <v>930</v>
      </c>
      <c r="C19" s="5">
        <v>48.7</v>
      </c>
      <c r="D19" s="6">
        <v>830</v>
      </c>
      <c r="E19" s="5">
        <v>49.7</v>
      </c>
      <c r="F19" s="6">
        <v>730</v>
      </c>
      <c r="G19" s="5">
        <v>50.7</v>
      </c>
      <c r="H19" s="6">
        <v>630</v>
      </c>
      <c r="I19" s="5">
        <v>51.7</v>
      </c>
      <c r="J19" s="16">
        <v>530</v>
      </c>
      <c r="K19" s="17">
        <v>52.7</v>
      </c>
      <c r="L19" s="6">
        <v>430</v>
      </c>
      <c r="M19" s="5">
        <v>53.7</v>
      </c>
      <c r="N19" s="6">
        <v>330</v>
      </c>
      <c r="O19" s="5">
        <v>54.7</v>
      </c>
      <c r="P19" s="6">
        <v>230</v>
      </c>
      <c r="Q19" s="5">
        <v>55.7</v>
      </c>
      <c r="R19" s="6">
        <v>130</v>
      </c>
      <c r="S19" s="13">
        <v>56.7</v>
      </c>
      <c r="T19" s="15">
        <v>30</v>
      </c>
    </row>
    <row r="20" spans="1:20" x14ac:dyDescent="0.35">
      <c r="A20" s="7">
        <v>47.75</v>
      </c>
      <c r="B20" s="6">
        <v>925</v>
      </c>
      <c r="C20" s="7">
        <v>48.75</v>
      </c>
      <c r="D20" s="6">
        <v>825</v>
      </c>
      <c r="E20" s="7">
        <v>49.75</v>
      </c>
      <c r="F20" s="6">
        <v>725</v>
      </c>
      <c r="G20" s="7">
        <v>50.75</v>
      </c>
      <c r="H20" s="6">
        <v>625</v>
      </c>
      <c r="I20" s="7">
        <v>51.75</v>
      </c>
      <c r="J20" s="16">
        <v>525</v>
      </c>
      <c r="K20" s="18">
        <v>52.75</v>
      </c>
      <c r="L20" s="6">
        <v>425</v>
      </c>
      <c r="M20" s="7">
        <v>53.75</v>
      </c>
      <c r="N20" s="6">
        <v>325</v>
      </c>
      <c r="O20" s="7">
        <v>54.75</v>
      </c>
      <c r="P20" s="6">
        <v>225</v>
      </c>
      <c r="Q20" s="7">
        <v>55.75</v>
      </c>
      <c r="R20" s="6">
        <v>125</v>
      </c>
      <c r="S20" s="14">
        <v>56.75</v>
      </c>
      <c r="T20" s="15">
        <v>25</v>
      </c>
    </row>
    <row r="21" spans="1:20" x14ac:dyDescent="0.35">
      <c r="A21" s="5">
        <v>47.8</v>
      </c>
      <c r="B21" s="6">
        <v>920</v>
      </c>
      <c r="C21" s="5">
        <v>48.8</v>
      </c>
      <c r="D21" s="6">
        <v>820</v>
      </c>
      <c r="E21" s="5">
        <v>49.8</v>
      </c>
      <c r="F21" s="6">
        <v>720</v>
      </c>
      <c r="G21" s="5">
        <v>50.8</v>
      </c>
      <c r="H21" s="6">
        <v>620</v>
      </c>
      <c r="I21" s="5">
        <v>51.8</v>
      </c>
      <c r="J21" s="16">
        <v>520</v>
      </c>
      <c r="K21" s="17">
        <v>52.8</v>
      </c>
      <c r="L21" s="6">
        <v>420</v>
      </c>
      <c r="M21" s="5">
        <v>53.8</v>
      </c>
      <c r="N21" s="6">
        <v>320</v>
      </c>
      <c r="O21" s="5">
        <v>54.8</v>
      </c>
      <c r="P21" s="6">
        <v>220</v>
      </c>
      <c r="Q21" s="5">
        <v>55.8</v>
      </c>
      <c r="R21" s="6">
        <v>120</v>
      </c>
      <c r="S21" s="13">
        <v>56.8</v>
      </c>
      <c r="T21" s="15">
        <v>20</v>
      </c>
    </row>
    <row r="22" spans="1:20" x14ac:dyDescent="0.35">
      <c r="A22" s="7">
        <v>47.85</v>
      </c>
      <c r="B22" s="6">
        <v>915</v>
      </c>
      <c r="C22" s="7">
        <v>48.85</v>
      </c>
      <c r="D22" s="6">
        <v>815</v>
      </c>
      <c r="E22" s="7">
        <v>49.85</v>
      </c>
      <c r="F22" s="6">
        <v>715</v>
      </c>
      <c r="G22" s="7">
        <v>50.85</v>
      </c>
      <c r="H22" s="6">
        <v>615</v>
      </c>
      <c r="I22" s="7">
        <v>51.85</v>
      </c>
      <c r="J22" s="16">
        <v>515</v>
      </c>
      <c r="K22" s="18">
        <v>52.85</v>
      </c>
      <c r="L22" s="6">
        <v>415</v>
      </c>
      <c r="M22" s="7">
        <v>53.85</v>
      </c>
      <c r="N22" s="6">
        <v>315</v>
      </c>
      <c r="O22" s="7">
        <v>54.85</v>
      </c>
      <c r="P22" s="6">
        <v>215</v>
      </c>
      <c r="Q22" s="7">
        <v>55.85</v>
      </c>
      <c r="R22" s="6">
        <v>115</v>
      </c>
      <c r="S22" s="14">
        <v>56.85</v>
      </c>
      <c r="T22" s="15">
        <v>15</v>
      </c>
    </row>
    <row r="23" spans="1:20" x14ac:dyDescent="0.35">
      <c r="A23" s="5">
        <v>47.899999999999899</v>
      </c>
      <c r="B23" s="6">
        <v>910</v>
      </c>
      <c r="C23" s="5">
        <v>48.899999999999899</v>
      </c>
      <c r="D23" s="6">
        <v>810</v>
      </c>
      <c r="E23" s="5">
        <v>49.899999999999899</v>
      </c>
      <c r="F23" s="6">
        <v>710</v>
      </c>
      <c r="G23" s="5">
        <v>50.899999999999899</v>
      </c>
      <c r="H23" s="6">
        <v>610</v>
      </c>
      <c r="I23" s="5">
        <v>51.899999999999899</v>
      </c>
      <c r="J23" s="16">
        <v>510</v>
      </c>
      <c r="K23" s="17">
        <v>52.899999999999899</v>
      </c>
      <c r="L23" s="6">
        <v>410</v>
      </c>
      <c r="M23" s="5">
        <v>53.899999999999899</v>
      </c>
      <c r="N23" s="6">
        <v>310</v>
      </c>
      <c r="O23" s="5">
        <v>54.899999999999899</v>
      </c>
      <c r="P23" s="6">
        <v>210</v>
      </c>
      <c r="Q23" s="5">
        <v>55.899999999999899</v>
      </c>
      <c r="R23" s="6">
        <v>110</v>
      </c>
      <c r="S23" s="13">
        <v>56.899999999999899</v>
      </c>
      <c r="T23" s="15">
        <v>10</v>
      </c>
    </row>
    <row r="24" spans="1:20" x14ac:dyDescent="0.35">
      <c r="A24" s="5">
        <v>47.949999999999903</v>
      </c>
      <c r="B24" s="6">
        <v>905</v>
      </c>
      <c r="C24" s="7">
        <v>48.949999999999903</v>
      </c>
      <c r="D24" s="6">
        <v>805</v>
      </c>
      <c r="E24" s="7">
        <v>49.949999999999903</v>
      </c>
      <c r="F24" s="6">
        <v>705</v>
      </c>
      <c r="G24" s="7">
        <v>50.949999999999903</v>
      </c>
      <c r="H24" s="6">
        <v>605</v>
      </c>
      <c r="I24" s="7">
        <v>51.949999999999903</v>
      </c>
      <c r="J24" s="16">
        <v>505</v>
      </c>
      <c r="K24" s="18">
        <v>52.949999999999903</v>
      </c>
      <c r="L24" s="6">
        <v>405</v>
      </c>
      <c r="M24" s="7">
        <v>53.949999999999903</v>
      </c>
      <c r="N24" s="6">
        <v>305</v>
      </c>
      <c r="O24" s="7">
        <v>54.949999999999903</v>
      </c>
      <c r="P24" s="6">
        <v>205</v>
      </c>
      <c r="Q24" s="7">
        <v>55.949999999999903</v>
      </c>
      <c r="R24" s="6">
        <v>105</v>
      </c>
      <c r="S24" s="14">
        <v>56.949999999999903</v>
      </c>
      <c r="T24" s="15">
        <v>5</v>
      </c>
    </row>
    <row r="25" spans="1:20" x14ac:dyDescent="0.35">
      <c r="S25" s="13">
        <v>56.999999999999901</v>
      </c>
      <c r="T25" s="15">
        <v>1</v>
      </c>
    </row>
  </sheetData>
  <mergeCells count="1">
    <mergeCell ref="A1:T2"/>
  </mergeCells>
  <phoneticPr fontId="9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2</vt:i4>
      </vt:variant>
    </vt:vector>
  </HeadingPairs>
  <TitlesOfParts>
    <vt:vector size="14" baseType="lpstr">
      <vt:lpstr>DESCRIPCION</vt:lpstr>
      <vt:lpstr>Hoja 1 - 1000 marcha Mujeres</vt:lpstr>
      <vt:lpstr>Hoja 2 - 1000 marcha Hombres</vt:lpstr>
      <vt:lpstr>Hoja 3-4000 marcha Mujeres</vt:lpstr>
      <vt:lpstr>Hoja 4-4000 marcha Hombres</vt:lpstr>
      <vt:lpstr>Hoja 5 - 3000 mts Hombres</vt:lpstr>
      <vt:lpstr>Hoja 6 - 3000 mts Mujeres</vt:lpstr>
      <vt:lpstr>Hoja 7 - SALTO ALTO</vt:lpstr>
      <vt:lpstr>Hoja 7 - 300 VALLAS Mujeres</vt:lpstr>
      <vt:lpstr>Hoja 8 - 300 VALLAS Hombres</vt:lpstr>
      <vt:lpstr>Hoja 9-150 Mujeres</vt:lpstr>
      <vt:lpstr>Hoja 10-150 Hombres</vt:lpstr>
      <vt:lpstr>DESCRIPCION!Área_de_impresión</vt:lpstr>
      <vt:lpstr>'Hoja 1 - 1000 marcha Mujeres'!Área_de_impresión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Clemente</dc:creator>
  <cp:lastModifiedBy>Pedro Jose Cambronero Orozco</cp:lastModifiedBy>
  <cp:lastPrinted>2021-10-27T20:42:44Z</cp:lastPrinted>
  <dcterms:created xsi:type="dcterms:W3CDTF">2021-09-22T15:50:57Z</dcterms:created>
  <dcterms:modified xsi:type="dcterms:W3CDTF">2026-02-13T18:33:48Z</dcterms:modified>
</cp:coreProperties>
</file>